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nacorado\Desktop\misiones oficiales\"/>
    </mc:Choice>
  </mc:AlternateContent>
  <bookViews>
    <workbookView xWindow="0" yWindow="0" windowWidth="21600" windowHeight="9630" activeTab="2"/>
  </bookViews>
  <sheets>
    <sheet name="enero" sheetId="1" r:id="rId1"/>
    <sheet name="febrero" sheetId="2" r:id="rId2"/>
    <sheet name="marz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L9" i="3" s="1"/>
  <c r="F8" i="3"/>
  <c r="L8" i="3" s="1"/>
  <c r="F7" i="3"/>
  <c r="L7" i="3" s="1"/>
  <c r="L6" i="3"/>
  <c r="L5" i="3"/>
</calcChain>
</file>

<file path=xl/sharedStrings.xml><?xml version="1.0" encoding="utf-8"?>
<sst xmlns="http://schemas.openxmlformats.org/spreadsheetml/2006/main" count="121" uniqueCount="48">
  <si>
    <t>PROCURADURÍA PARA LA DEFENSA DE LOS DERECHOS HUMANOS</t>
  </si>
  <si>
    <t>DETALLE DE MISIONES OFICIALES AL EXTERIOR EJERCICIO 2019</t>
  </si>
  <si>
    <t>ENERO DE 2019</t>
  </si>
  <si>
    <t>NOMBRE</t>
  </si>
  <si>
    <t>CARGO</t>
  </si>
  <si>
    <t>DEPARTAMENTO</t>
  </si>
  <si>
    <t>PAÍS</t>
  </si>
  <si>
    <t>CIUDAD</t>
  </si>
  <si>
    <t>VIÁTICOS</t>
  </si>
  <si>
    <t>FUENTE</t>
  </si>
  <si>
    <t>GASTOS DE VIAJE</t>
  </si>
  <si>
    <t>GASTOS TERMINALES</t>
  </si>
  <si>
    <t>TOTAL PAGADO</t>
  </si>
  <si>
    <t>VALOR DEL PASAJE</t>
  </si>
  <si>
    <t>OBJETIVO DE LA MISIÓN</t>
  </si>
  <si>
    <t>FECHA SALIDA</t>
  </si>
  <si>
    <t>FECHA  REGRESO</t>
  </si>
  <si>
    <t>Licda. Silvia María Beatriz Campos Cevallos</t>
  </si>
  <si>
    <t>Procuradora Adjunta para la Defensa de los Derechos de las Personas Migrantes y Seguridad Ciudadana</t>
  </si>
  <si>
    <t>Procuraduría Adjunta para la Defensa de los Derechos  para las Personas Migrantes y Seguridd Ciudadana</t>
  </si>
  <si>
    <t>Guatemala</t>
  </si>
  <si>
    <t>Antigua Guatemala</t>
  </si>
  <si>
    <t>Proyecto Regional InfoSegura del Programa PNUD, PADF y USAID</t>
  </si>
  <si>
    <t>GOES</t>
  </si>
  <si>
    <t xml:space="preserve">Intercambio de Experiencias sobre gestión de información en casos de personas desaparecidas </t>
  </si>
  <si>
    <t>FEBRERO DE 2019</t>
  </si>
  <si>
    <t>No se realizaron misiones al exterior en el mes de febrero</t>
  </si>
  <si>
    <t>DETALLE DE MISIONES OFICIALES  AL EXTERIOR  EJERCICIO 2019</t>
  </si>
  <si>
    <t>MARZO DE 2019</t>
  </si>
  <si>
    <t>Licda. Raquel Caballero de Guevara</t>
  </si>
  <si>
    <t>Procurador para la Defensa de los Derechos Humanos</t>
  </si>
  <si>
    <t>Despacho</t>
  </si>
  <si>
    <t>Suiza</t>
  </si>
  <si>
    <t>Ginebra</t>
  </si>
  <si>
    <t>Participó  "Reunión Anual de GANHRI 2019"</t>
  </si>
  <si>
    <t>Licda. Ana Milagro Guevara de Medrano</t>
  </si>
  <si>
    <t>Procurador Adjunto para la Defensa de los Derechos del Medio Ambiente</t>
  </si>
  <si>
    <t>Procuraduría Adjunta para la Defensa de los Derechos del Medio Ambiente</t>
  </si>
  <si>
    <t>Participó   "Reunión Anual de GANHRI 2019"</t>
  </si>
  <si>
    <t>Dinamarca</t>
  </si>
  <si>
    <t>Copenhague</t>
  </si>
  <si>
    <t>Asistió  a taller  con tema principal sobre la utilización  de la plataforma FUSE  y una reunión con el equipo Océanos que desarrollaran proyecto bilateral con  la Procuraduría para la  Defensa de los Derechos Humanos</t>
  </si>
  <si>
    <t>Lic. Ricardo José Gómez Guerrero</t>
  </si>
  <si>
    <t>Procurador Adjunto para la Defensa de los Derechos Humanos</t>
  </si>
  <si>
    <t>Procuraduría Adjunta para la Defensa de los Derechos Humanos</t>
  </si>
  <si>
    <t>Licda. Claudia del Carmen Mendoza de Quijada</t>
  </si>
  <si>
    <t>Jefe del Departamento de Tecnologías de la Información</t>
  </si>
  <si>
    <t>Departamento de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</si>
</sst>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yyyy\-mm\-dd;@"/>
    <numFmt numFmtId="165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9"/>
      <name val="Calibri Light"/>
      <family val="1"/>
      <scheme val="major"/>
    </font>
    <font>
      <sz val="9"/>
      <name val="Calibri Light"/>
      <family val="1"/>
      <scheme val="major"/>
    </font>
    <font>
      <sz val="10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E17" sqref="E17"/>
    </sheetView>
  </sheetViews>
  <sheetFormatPr baseColWidth="10" defaultRowHeight="15" x14ac:dyDescent="0.25"/>
  <cols>
    <col min="3" max="3" width="15.5703125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6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9</v>
      </c>
      <c r="J4" s="3" t="s">
        <v>11</v>
      </c>
      <c r="K4" s="3" t="s">
        <v>9</v>
      </c>
      <c r="L4" s="3" t="s">
        <v>12</v>
      </c>
      <c r="M4" s="3" t="s">
        <v>13</v>
      </c>
      <c r="N4" s="3" t="s">
        <v>9</v>
      </c>
      <c r="O4" s="3" t="s">
        <v>14</v>
      </c>
      <c r="P4" s="3" t="s">
        <v>15</v>
      </c>
      <c r="Q4" s="3" t="s">
        <v>16</v>
      </c>
    </row>
    <row r="5" spans="1:17" ht="108" x14ac:dyDescent="0.25">
      <c r="A5" s="4" t="s">
        <v>17</v>
      </c>
      <c r="B5" s="4" t="s">
        <v>18</v>
      </c>
      <c r="C5" s="4" t="s">
        <v>19</v>
      </c>
      <c r="D5" s="5" t="s">
        <v>20</v>
      </c>
      <c r="E5" s="4" t="s">
        <v>21</v>
      </c>
      <c r="F5" s="6">
        <v>0</v>
      </c>
      <c r="G5" s="7" t="s">
        <v>22</v>
      </c>
      <c r="H5" s="6">
        <v>400</v>
      </c>
      <c r="I5" s="6" t="s">
        <v>23</v>
      </c>
      <c r="J5" s="6">
        <v>45</v>
      </c>
      <c r="K5" s="6" t="s">
        <v>23</v>
      </c>
      <c r="L5" s="6">
        <v>445</v>
      </c>
      <c r="M5" s="6">
        <v>0</v>
      </c>
      <c r="N5" s="7" t="s">
        <v>22</v>
      </c>
      <c r="O5" s="8" t="s">
        <v>24</v>
      </c>
      <c r="P5" s="9">
        <v>43487</v>
      </c>
      <c r="Q5" s="9">
        <v>43490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sqref="A1:Q6"/>
    </sheetView>
  </sheetViews>
  <sheetFormatPr baseColWidth="10" defaultRowHeight="15" x14ac:dyDescent="0.25"/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6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9</v>
      </c>
      <c r="J4" s="3" t="s">
        <v>11</v>
      </c>
      <c r="K4" s="3" t="s">
        <v>9</v>
      </c>
      <c r="L4" s="3" t="s">
        <v>12</v>
      </c>
      <c r="M4" s="3" t="s">
        <v>13</v>
      </c>
      <c r="N4" s="3" t="s">
        <v>9</v>
      </c>
      <c r="O4" s="3" t="s">
        <v>14</v>
      </c>
      <c r="P4" s="3" t="s">
        <v>15</v>
      </c>
      <c r="Q4" s="3" t="s">
        <v>16</v>
      </c>
    </row>
    <row r="5" spans="1:17" x14ac:dyDescent="0.25">
      <c r="A5" s="4"/>
      <c r="B5" s="4"/>
      <c r="C5" s="4"/>
      <c r="D5" s="5"/>
      <c r="E5" s="4"/>
      <c r="F5" s="6"/>
      <c r="G5" s="6"/>
      <c r="H5" s="6"/>
      <c r="I5" s="6"/>
      <c r="J5" s="6"/>
      <c r="K5" s="6"/>
      <c r="L5" s="6"/>
      <c r="M5" s="10"/>
      <c r="N5" s="6"/>
      <c r="O5" s="11"/>
      <c r="P5" s="4"/>
      <c r="Q5" s="4"/>
    </row>
    <row r="6" spans="1:17" x14ac:dyDescent="0.25">
      <c r="A6" s="12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</sheetData>
  <mergeCells count="4">
    <mergeCell ref="A1:Q1"/>
    <mergeCell ref="A2:Q2"/>
    <mergeCell ref="A3:Q3"/>
    <mergeCell ref="A6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sqref="A1:Q1"/>
    </sheetView>
  </sheetViews>
  <sheetFormatPr baseColWidth="10" defaultRowHeight="15" x14ac:dyDescent="0.25"/>
  <cols>
    <col min="3" max="3" width="15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6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9</v>
      </c>
      <c r="J4" s="3" t="s">
        <v>11</v>
      </c>
      <c r="K4" s="3" t="s">
        <v>9</v>
      </c>
      <c r="L4" s="3" t="s">
        <v>12</v>
      </c>
      <c r="M4" s="3" t="s">
        <v>13</v>
      </c>
      <c r="N4" s="3" t="s">
        <v>9</v>
      </c>
      <c r="O4" s="3" t="s">
        <v>14</v>
      </c>
      <c r="P4" s="3" t="s">
        <v>15</v>
      </c>
      <c r="Q4" s="3" t="s">
        <v>16</v>
      </c>
    </row>
    <row r="5" spans="1:17" ht="60" x14ac:dyDescent="0.25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7">
        <v>900</v>
      </c>
      <c r="G5" s="7" t="s">
        <v>23</v>
      </c>
      <c r="H5" s="7">
        <v>900</v>
      </c>
      <c r="I5" s="7" t="s">
        <v>23</v>
      </c>
      <c r="J5" s="7">
        <v>45</v>
      </c>
      <c r="K5" s="7" t="s">
        <v>23</v>
      </c>
      <c r="L5" s="7">
        <f>SUM(F5:J5)</f>
        <v>1845</v>
      </c>
      <c r="M5" s="7">
        <v>810.29</v>
      </c>
      <c r="N5" s="7" t="s">
        <v>23</v>
      </c>
      <c r="O5" s="8" t="s">
        <v>34</v>
      </c>
      <c r="P5" s="9">
        <v>43527</v>
      </c>
      <c r="Q5" s="9">
        <v>43531</v>
      </c>
    </row>
    <row r="6" spans="1:17" ht="72" x14ac:dyDescent="0.25">
      <c r="A6" s="13" t="s">
        <v>35</v>
      </c>
      <c r="B6" s="13" t="s">
        <v>36</v>
      </c>
      <c r="C6" s="13" t="s">
        <v>37</v>
      </c>
      <c r="D6" s="4" t="s">
        <v>32</v>
      </c>
      <c r="E6" s="4" t="s">
        <v>33</v>
      </c>
      <c r="F6" s="7">
        <v>600</v>
      </c>
      <c r="G6" s="7" t="s">
        <v>23</v>
      </c>
      <c r="H6" s="7">
        <v>600</v>
      </c>
      <c r="I6" s="7" t="s">
        <v>23</v>
      </c>
      <c r="J6" s="7">
        <v>45</v>
      </c>
      <c r="K6" s="7" t="s">
        <v>23</v>
      </c>
      <c r="L6" s="7">
        <f>SUM(F6:J6)</f>
        <v>1245</v>
      </c>
      <c r="M6" s="7">
        <v>810.29</v>
      </c>
      <c r="N6" s="7" t="s">
        <v>23</v>
      </c>
      <c r="O6" s="8" t="s">
        <v>38</v>
      </c>
      <c r="P6" s="9">
        <v>43527</v>
      </c>
      <c r="Q6" s="9">
        <v>43531</v>
      </c>
    </row>
    <row r="7" spans="1:17" ht="228" x14ac:dyDescent="0.25">
      <c r="A7" s="4" t="s">
        <v>29</v>
      </c>
      <c r="B7" s="4" t="s">
        <v>30</v>
      </c>
      <c r="C7" s="4" t="s">
        <v>31</v>
      </c>
      <c r="D7" s="4" t="s">
        <v>39</v>
      </c>
      <c r="E7" s="4" t="s">
        <v>40</v>
      </c>
      <c r="F7" s="7">
        <f>600+600</f>
        <v>1200</v>
      </c>
      <c r="G7" s="7" t="s">
        <v>23</v>
      </c>
      <c r="H7" s="7">
        <v>900</v>
      </c>
      <c r="I7" s="7" t="s">
        <v>23</v>
      </c>
      <c r="J7" s="7">
        <v>45</v>
      </c>
      <c r="K7" s="7" t="s">
        <v>23</v>
      </c>
      <c r="L7" s="7">
        <f>SUM(F7:J7)</f>
        <v>2145</v>
      </c>
      <c r="M7" s="7">
        <v>1710.21</v>
      </c>
      <c r="N7" s="7" t="s">
        <v>23</v>
      </c>
      <c r="O7" s="8" t="s">
        <v>41</v>
      </c>
      <c r="P7" s="9">
        <v>43540</v>
      </c>
      <c r="Q7" s="9">
        <v>43547</v>
      </c>
    </row>
    <row r="8" spans="1:17" ht="228" x14ac:dyDescent="0.25">
      <c r="A8" s="4" t="s">
        <v>42</v>
      </c>
      <c r="B8" s="4" t="s">
        <v>43</v>
      </c>
      <c r="C8" s="4" t="s">
        <v>44</v>
      </c>
      <c r="D8" s="4" t="s">
        <v>39</v>
      </c>
      <c r="E8" s="4" t="s">
        <v>40</v>
      </c>
      <c r="F8" s="7">
        <f>400+400</f>
        <v>800</v>
      </c>
      <c r="G8" s="7" t="s">
        <v>23</v>
      </c>
      <c r="H8" s="7">
        <v>600</v>
      </c>
      <c r="I8" s="7" t="s">
        <v>23</v>
      </c>
      <c r="J8" s="7">
        <v>45</v>
      </c>
      <c r="K8" s="7" t="s">
        <v>23</v>
      </c>
      <c r="L8" s="7">
        <f>SUM(F8:J8)</f>
        <v>1445</v>
      </c>
      <c r="M8" s="7">
        <v>1710.21</v>
      </c>
      <c r="N8" s="7" t="s">
        <v>23</v>
      </c>
      <c r="O8" s="8" t="s">
        <v>41</v>
      </c>
      <c r="P8" s="9">
        <v>43540</v>
      </c>
      <c r="Q8" s="9">
        <v>43547</v>
      </c>
    </row>
    <row r="9" spans="1:17" ht="228" x14ac:dyDescent="0.25">
      <c r="A9" s="4" t="s">
        <v>45</v>
      </c>
      <c r="B9" s="4" t="s">
        <v>46</v>
      </c>
      <c r="C9" s="4" t="s">
        <v>47</v>
      </c>
      <c r="D9" s="4" t="s">
        <v>39</v>
      </c>
      <c r="E9" s="4" t="s">
        <v>40</v>
      </c>
      <c r="F9" s="7">
        <f>400+400</f>
        <v>800</v>
      </c>
      <c r="G9" s="7" t="s">
        <v>23</v>
      </c>
      <c r="H9" s="7">
        <v>600</v>
      </c>
      <c r="I9" s="7" t="s">
        <v>23</v>
      </c>
      <c r="J9" s="7">
        <v>45</v>
      </c>
      <c r="K9" s="7" t="s">
        <v>23</v>
      </c>
      <c r="L9" s="7">
        <f>SUM(F9:J9)</f>
        <v>1445</v>
      </c>
      <c r="M9" s="7">
        <v>1710.21</v>
      </c>
      <c r="N9" s="7" t="s">
        <v>23</v>
      </c>
      <c r="O9" s="8" t="s">
        <v>41</v>
      </c>
      <c r="P9" s="9">
        <v>43540</v>
      </c>
      <c r="Q9" s="9">
        <v>43547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Patricia Corado de Escobar</dc:creator>
  <cp:lastModifiedBy>Mirna Patricia Corado de Escobar</cp:lastModifiedBy>
  <dcterms:created xsi:type="dcterms:W3CDTF">2019-09-26T19:51:19Z</dcterms:created>
  <dcterms:modified xsi:type="dcterms:W3CDTF">2019-09-26T19:53:49Z</dcterms:modified>
</cp:coreProperties>
</file>