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8"/>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s>
  <definedNames/>
  <calcPr fullCalcOnLoad="1"/>
</workbook>
</file>

<file path=xl/sharedStrings.xml><?xml version="1.0" encoding="utf-8"?>
<sst xmlns="http://schemas.openxmlformats.org/spreadsheetml/2006/main" count="532" uniqueCount="151">
  <si>
    <t>PROCURADURIA PARA LA DEFENSA DE LOS DERECHOS HUMANOS</t>
  </si>
  <si>
    <t>UNIDAD FINANCIERA INSTITUCIONAL</t>
  </si>
  <si>
    <t>NOMBRE</t>
  </si>
  <si>
    <t>CARGO</t>
  </si>
  <si>
    <t>CIUDAD</t>
  </si>
  <si>
    <t>GASTOS DE VIAJE</t>
  </si>
  <si>
    <t>GASTOS TERMINALES</t>
  </si>
  <si>
    <t>TOTAL PAGADO</t>
  </si>
  <si>
    <t>LIC.  SALVADOR MAURICIO CHACON</t>
  </si>
  <si>
    <t>JEFE UFI-PDDH</t>
  </si>
  <si>
    <t>ENERO DE 2017</t>
  </si>
  <si>
    <t>Licda. Raquel Caballero de Guevara</t>
  </si>
  <si>
    <t>Puerto Rico</t>
  </si>
  <si>
    <t>San Juan</t>
  </si>
  <si>
    <t>DETALLE DE MISIONES OFICIALES  AL EXTERIOR  EJERCICIO 2017</t>
  </si>
  <si>
    <t>Asistió a " Reunión de Trabajo para la Creación de Lineamientos básicos de Trabajo Conjunto entre Defensorías en temas Migratorios"</t>
  </si>
  <si>
    <t>24 y 25 de enero de 2017</t>
  </si>
  <si>
    <t>Especialista</t>
  </si>
  <si>
    <t>Lic. Walter Gerardo Alegria Gómez</t>
  </si>
  <si>
    <t>Procurador Adjunto para la Atención de Grupos en Situación de Vulnerabilidad</t>
  </si>
  <si>
    <t>Procurador  para la Defensa de los Derechos Humanos.</t>
  </si>
  <si>
    <t>Licda. Marta Eugenia López de Hidalgo</t>
  </si>
  <si>
    <t>Asistente Técnico</t>
  </si>
  <si>
    <t>FEBRERO DE 2017</t>
  </si>
  <si>
    <t xml:space="preserve">Procurador  Adjunto para la Defensa de los Derechos </t>
  </si>
  <si>
    <t>Perú</t>
  </si>
  <si>
    <t>Lima</t>
  </si>
  <si>
    <t>Asistirá a un "Intercambio de conocimientos con la Defensoría del Pueblo de Perú en el tema funcionamiento del sistema de atención y registro de casos y Denuncias"</t>
  </si>
  <si>
    <t>Asistente de proyectos</t>
  </si>
  <si>
    <t>Licda.Marta Gloria Flores Guardado</t>
  </si>
  <si>
    <t>Jefe de Departamento</t>
  </si>
  <si>
    <t>Costa Rica</t>
  </si>
  <si>
    <t>Licda.Marta Eugenia López de Hidalgo</t>
  </si>
  <si>
    <t>Honduras</t>
  </si>
  <si>
    <t>Tegucigalpa</t>
  </si>
  <si>
    <t>MARZO DE 2017</t>
  </si>
  <si>
    <t>Suiza</t>
  </si>
  <si>
    <t>Ginebra</t>
  </si>
  <si>
    <t>Asistió a la "Reunión de la Alianza Global de Instituciones Nacionales de Derechos Humanos (GANHRI 2017) y reunión en cooperación con UNICEF"</t>
  </si>
  <si>
    <t>Licda. Rosa Elena Ramos Chávez</t>
  </si>
  <si>
    <t>Procurador Adjunto para la Defensa de los Derechos Civiles e Individuales</t>
  </si>
  <si>
    <t>La Paz (Ex Bolsón de Nahuaterique)</t>
  </si>
  <si>
    <t>Jurídico</t>
  </si>
  <si>
    <t>09 de marzo 2017</t>
  </si>
  <si>
    <t>Colaborador de Comunicaciones</t>
  </si>
  <si>
    <t>Motorista</t>
  </si>
  <si>
    <t>ABRIL DE 2017</t>
  </si>
  <si>
    <t>Panamá</t>
  </si>
  <si>
    <t>Asistió a " Reunión Extraordinaria del Consejo Centroamericano de Procuradoras y Procuradores de Derechos Humanos"</t>
  </si>
  <si>
    <t>Del 06 al 07 de abril de 2017</t>
  </si>
  <si>
    <t>Licda. Lucía Angélica Crúz Guardado</t>
  </si>
  <si>
    <t>Secretaria General</t>
  </si>
  <si>
    <t>MAYO DE 2017</t>
  </si>
  <si>
    <t>México</t>
  </si>
  <si>
    <t>Procurador Adjunto para la Defensa de los Derechos Humanos</t>
  </si>
  <si>
    <t>Procurador Adjunto para la Atención de Grupos en Situaciones de Vulnerabilidad</t>
  </si>
  <si>
    <t>JUNIO DE 2017</t>
  </si>
  <si>
    <t>Polonia</t>
  </si>
  <si>
    <t>Oswiecim</t>
  </si>
  <si>
    <t>Del 01 al 11 de junio de 2017</t>
  </si>
  <si>
    <t>Guatemala</t>
  </si>
  <si>
    <t>Participó en "Jornadas Regionales de Trabajo" en el marco del proyecto denominado</t>
  </si>
  <si>
    <t xml:space="preserve"> "Defendiendo los Derechos Laborales y Humanos de las y los Migrantes y Victimas de Trata de Personas"</t>
  </si>
  <si>
    <t>Segunda Jornada del 07 al 10 de junio de 2017</t>
  </si>
  <si>
    <t>Tercera Jornada del 28 de junio al 01 de julio de 2017</t>
  </si>
  <si>
    <t>Del 12 al 16 de junio de 2017</t>
  </si>
  <si>
    <t>Jefe de Unidad</t>
  </si>
  <si>
    <t>Participó en el "Encuentro Binacional de Mecanismos de la Mujer del Sector Justicia de Guatemala y El Salvador"</t>
  </si>
  <si>
    <t>Del 18 al 20 de junio de 2017</t>
  </si>
  <si>
    <t>Colaborador Técnico I</t>
  </si>
  <si>
    <t>Asistió a "XXVI Curso de Seguridad y Desarrollo Nacional"</t>
  </si>
  <si>
    <t>Del 25 de junio al 02 de julio de 2017</t>
  </si>
  <si>
    <t>JULIO DE 2017</t>
  </si>
  <si>
    <t>Antigua Guatemala</t>
  </si>
  <si>
    <t xml:space="preserve">Asistió al "Intercambio de Experiencias en el Uso del Ssistema Interamericano de Derechos y la Aplicación de sus Estándares para Defensores del Pueblo u Ombudspersonas" </t>
  </si>
  <si>
    <t>Del 09 al 20 de julio de 2017</t>
  </si>
  <si>
    <t>San José</t>
  </si>
  <si>
    <t>La Paz</t>
  </si>
  <si>
    <t>Licda. Gaby Lourdes Guevara Quintanilla</t>
  </si>
  <si>
    <t>Lic. Walter Gerardo Alegría</t>
  </si>
  <si>
    <t>Del 06 al 08 de febrero de 2017</t>
  </si>
  <si>
    <t>Licda. Claudia del Carmen Mendoza de Quijada</t>
  </si>
  <si>
    <t>Del 01 al 03 de febrero de 2017</t>
  </si>
  <si>
    <t>Del 07 al 08 de febrero de 2017</t>
  </si>
  <si>
    <t>Del 06 al 09 de marzo de 2017</t>
  </si>
  <si>
    <t>Del 20 al 25 de mayo de 2017</t>
  </si>
  <si>
    <t>Lic. Ricardo José Gómez Guerrero</t>
  </si>
  <si>
    <t>Licda. Elena Patricia Castillo Chávez</t>
  </si>
  <si>
    <t>Licda. Silvia María Beatriz Campos Cevallos</t>
  </si>
  <si>
    <t>Procurador Adjunta para la Defensa de los Derechos Civiles e Individuales</t>
  </si>
  <si>
    <t>Participo en el "Avances y Retos en Latinoamerica Respecto a la Promoción y Defensa de los Derechos Humanos de la Población (LGBTI)"</t>
  </si>
  <si>
    <t>Del 13al 14 de julio de 2017</t>
  </si>
  <si>
    <t>Bolivia</t>
  </si>
  <si>
    <t>FUENTE</t>
  </si>
  <si>
    <t>GOES</t>
  </si>
  <si>
    <t>Procurador   para la Defensa de los Derechos Humanos</t>
  </si>
  <si>
    <t>VALOR DEL PASAJE</t>
  </si>
  <si>
    <t>Fondos de la cooperación PROFIO-GIZ</t>
  </si>
  <si>
    <t>Fondos de la cooperación Together for Girls</t>
  </si>
  <si>
    <t>Fondos de la cooperación ACNUR</t>
  </si>
  <si>
    <t>No se entregaron gastos de viaje</t>
  </si>
  <si>
    <t>Oficina Regional para América Central, Cuba y México del Alto Comisionado para los Refugiados (ACNUR)</t>
  </si>
  <si>
    <t>GIZ-PRO-FIO, Oficina de ACNUR, y la Comisión Nacional de Derechos Humanos de México</t>
  </si>
  <si>
    <t>Red Latinoamericana para la Prevención del Genocidio y Atrocidades Masivas</t>
  </si>
  <si>
    <t>CIPRODEH</t>
  </si>
  <si>
    <t>Organización Internacional para las Migraciones</t>
  </si>
  <si>
    <t>Secretaría de Defensa Nacional de México (SEDENA)</t>
  </si>
  <si>
    <t>CIDH</t>
  </si>
  <si>
    <t>Agencia Internacional para el Desarrollo y administrado por el Programa de la Naciones Unidas para el Desarrollo técnico y financiero de la Cooperación Alemana a través del poyecto PROFIO y en Alianza Estratégica con la Fedaración Iberoamericana de Ombudsman</t>
  </si>
  <si>
    <t>Licda. Ana Lucenia Polanco de Martínez</t>
  </si>
  <si>
    <t>Licda. Ana lucenia Polanco</t>
  </si>
  <si>
    <t>Asistió a cursar el "Taller Buenas Prácticas sobre el Rol de los Ombudsman en Conflictos Sociales"</t>
  </si>
  <si>
    <t xml:space="preserve">Del 01 al 02 de diciembre 2016 </t>
  </si>
  <si>
    <t>PROCURADURÍA PARA LA DEFENSA DE LOS DERECHOS HUMANOS</t>
  </si>
  <si>
    <t>FECHA MISIÓN</t>
  </si>
  <si>
    <t>OBJETIVO DE LA MISIÓN</t>
  </si>
  <si>
    <t>VIÁTICOS</t>
  </si>
  <si>
    <t>PAÍIS</t>
  </si>
  <si>
    <t>Viajó con el mismo boleto de Lima Perú</t>
  </si>
  <si>
    <t>Lic. Carlos Humberto Herrera Espinoza</t>
  </si>
  <si>
    <t>Asistió al evento denominado "Repensando el Trabajo en Derechos Humanos: miradas y perspectivas diversas" y visita de cortesía y firma de convenio con la Defensoría de los Habitantes de Costa Rica, así mismo en horas de la tarde sostendrán una reunión de acercamiento con la embajada de los Países Bajos en Costa Rica.</t>
  </si>
  <si>
    <t>Procurador Adjunto para la Defensa de los Derechos de la Niñez y la Juventud</t>
  </si>
  <si>
    <t>Participó en la "reunión Regional sobre Prevención y respuesta a la violencia contra niñas y niños y adolescentes</t>
  </si>
  <si>
    <t>Licda. Yeny Danila Acosta Melgar</t>
  </si>
  <si>
    <t>No se entregaron gastos terminales</t>
  </si>
  <si>
    <t>El transporte vía terrestre fue proporcionado por la Institución</t>
  </si>
  <si>
    <t>Asistió a " Evento de entrega de Útiles Escolares en el marco del Programa Presidencial Dotación de Paquetes Escolares"</t>
  </si>
  <si>
    <t>Sr. José Alfonso Martínez Avelar</t>
  </si>
  <si>
    <t>Sr. Miguel Ángel Ortiz Gutiérrez</t>
  </si>
  <si>
    <t>Licda. Crisabel Vidal Sánchez</t>
  </si>
  <si>
    <t>Licda. Natalia Evelyn Calderón Flores</t>
  </si>
  <si>
    <t>Asistió a la" Reunión de la Comisión Nacional de los Derechos Humanos y las Instituciones Nacionales de Derechos Humanos de Centro América y a la Segunda Cumbre Iberoamericana Migración y Derechos Humanos: Una Nueva Mirada"</t>
  </si>
  <si>
    <t>Licda. Marta Eugenia López Hidalgo</t>
  </si>
  <si>
    <t xml:space="preserve">Asistió al "Seminario Raphael Lemkin para la Red Latinoamericana para la Prevención del Genocidio y Atrocidades Masivas </t>
  </si>
  <si>
    <t>Participó en el II Taller Regional "Migración y Poblaciones Lesbianas, Gais, Bisexuales, Trans e Intersexuales (LGBTI)"</t>
  </si>
  <si>
    <t>OXFAM, Fundación Justicia y Género, Secretaría Técnica del Encuentro de Magistradas de Iberoamérica, Programa Mujer Justicia y Género del Instituto de Naciones Unidas para la Prevención del Delito y Tratamiento del Delincuente (ILANUD)</t>
  </si>
  <si>
    <t>AGOSTO DE 2017</t>
  </si>
  <si>
    <r>
      <rPr>
        <b/>
        <sz val="9"/>
        <color indexed="8"/>
        <rFont val="Calibri"/>
        <family val="2"/>
      </rPr>
      <t xml:space="preserve">Nota: </t>
    </r>
    <r>
      <rPr>
        <sz val="9"/>
        <color indexed="8"/>
        <rFont val="Calibri"/>
        <family val="2"/>
      </rPr>
      <t>No se efectuaron misiones oficiales al exterior en el mes de agosto de 2017</t>
    </r>
  </si>
  <si>
    <t>SEPTIEMBRE 2017</t>
  </si>
  <si>
    <t>Lic. Francisco Eduardo Hernández</t>
  </si>
  <si>
    <t>España</t>
  </si>
  <si>
    <t>Madrid</t>
  </si>
  <si>
    <t>Universidad de Alcalá</t>
  </si>
  <si>
    <t>El boleto aéreo corrió por cuenta del Licenciado Hernández Trejo</t>
  </si>
  <si>
    <t>Cursar el "XIV Master Universitario en Protección de los Derechos Humanos"</t>
  </si>
  <si>
    <t>Del 21 de septiembre al 23 de diciembre de 2017</t>
  </si>
  <si>
    <t>Licda. Marta Gloria Flores Guardado</t>
  </si>
  <si>
    <t xml:space="preserve">El boleto aéreo corrió por cuenta de la Licenciada Flores Guardado </t>
  </si>
  <si>
    <t>Del 12 de septiembre al 23 de diciembre de 2017</t>
  </si>
  <si>
    <t>Licda. Carolina Alicia Molina</t>
  </si>
  <si>
    <t>El boleto aéreo corrió por cuenta de la Caroliona Alicia Molina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</si>
</sst>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40A]dddd\,\ dd&quot; de &quot;mmmm&quot; de &quot;yyyy"/>
  </numFmts>
  <fonts count="55">
    <font>
      <sz val="11"/>
      <color theme="1"/>
      <name val="Calibri"/>
      <family val="2"/>
    </font>
    <font>
      <sz val="11"/>
      <color indexed="8"/>
      <name val="Calibri"/>
      <family val="2"/>
    </font>
    <font>
      <sz val="16"/>
      <name val="Calibri"/>
      <family val="2"/>
    </font>
    <font>
      <sz val="12"/>
      <name val="Calibri"/>
      <family val="2"/>
    </font>
    <font>
      <sz val="8"/>
      <name val="Times New Roman"/>
      <family val="1"/>
    </font>
    <font>
      <sz val="9"/>
      <name val="Calibri"/>
      <family val="2"/>
    </font>
    <font>
      <sz val="11"/>
      <name val="Calibri"/>
      <family val="2"/>
    </font>
    <font>
      <b/>
      <sz val="9"/>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9"/>
      <name val="Calibri"/>
      <family val="2"/>
    </font>
    <font>
      <sz val="8"/>
      <color indexed="8"/>
      <name val="Times New Roman"/>
      <family val="1"/>
    </font>
    <font>
      <sz val="8"/>
      <color indexed="8"/>
      <name val="Calibri"/>
      <family val="2"/>
    </font>
    <font>
      <b/>
      <sz val="11"/>
      <name val="Calibri"/>
      <family val="2"/>
    </font>
    <font>
      <sz val="9"/>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8"/>
      <color theme="1"/>
      <name val="Times New Roman"/>
      <family val="1"/>
    </font>
    <font>
      <b/>
      <sz val="9"/>
      <color theme="1"/>
      <name val="Calibri"/>
      <family val="2"/>
    </font>
    <font>
      <sz val="9"/>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
      <patternFill patternType="solid">
        <fgColor theme="4"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7">
    <xf numFmtId="0" fontId="0"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50" fillId="0" borderId="0" xfId="0" applyFont="1" applyAlignment="1">
      <alignment horizontal="center" vertical="center" wrapText="1"/>
    </xf>
    <xf numFmtId="4" fontId="5" fillId="0" borderId="0" xfId="0" applyNumberFormat="1" applyFont="1" applyAlignment="1">
      <alignment/>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0" fontId="4" fillId="0" borderId="0" xfId="0" applyFont="1" applyBorder="1" applyAlignment="1">
      <alignment horizontal="justify" vertical="justify" wrapText="1"/>
    </xf>
    <xf numFmtId="14" fontId="4" fillId="0" borderId="0" xfId="0" applyNumberFormat="1" applyFont="1" applyBorder="1" applyAlignment="1">
      <alignment horizontal="right" vertical="center"/>
    </xf>
    <xf numFmtId="0" fontId="6" fillId="0" borderId="0" xfId="0" applyFont="1" applyAlignment="1">
      <alignment horizontal="center"/>
    </xf>
    <xf numFmtId="0" fontId="51" fillId="0" borderId="0" xfId="0" applyFont="1" applyBorder="1" applyAlignment="1">
      <alignment horizontal="left" vertical="center" wrapText="1"/>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170" fontId="51" fillId="0" borderId="0" xfId="0" applyNumberFormat="1" applyFont="1" applyBorder="1" applyAlignment="1">
      <alignment horizontal="center" vertical="center" wrapText="1"/>
    </xf>
    <xf numFmtId="0" fontId="6" fillId="0" borderId="0" xfId="0" applyFont="1" applyAlignment="1">
      <alignment horizontal="center"/>
    </xf>
    <xf numFmtId="14"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170"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4" fillId="0" borderId="0" xfId="0" applyFont="1" applyBorder="1" applyAlignment="1">
      <alignment horizontal="center" wrapText="1"/>
    </xf>
    <xf numFmtId="44" fontId="4" fillId="0" borderId="0" xfId="51" applyFont="1" applyBorder="1" applyAlignment="1">
      <alignment horizontal="center" vertical="center"/>
    </xf>
    <xf numFmtId="0" fontId="51" fillId="0" borderId="0" xfId="0" applyFont="1" applyBorder="1" applyAlignment="1">
      <alignment/>
    </xf>
    <xf numFmtId="170" fontId="51" fillId="0" borderId="0" xfId="0" applyNumberFormat="1"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vertical="center" wrapText="1"/>
    </xf>
    <xf numFmtId="0" fontId="0" fillId="0" borderId="0" xfId="0" applyAlignment="1">
      <alignment/>
    </xf>
    <xf numFmtId="0" fontId="6" fillId="0" borderId="0" xfId="0" applyFont="1" applyAlignment="1">
      <alignment horizontal="center"/>
    </xf>
    <xf numFmtId="0" fontId="6" fillId="0" borderId="0" xfId="0" applyFont="1" applyAlignment="1">
      <alignment horizontal="center"/>
    </xf>
    <xf numFmtId="0" fontId="52" fillId="33"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4" fontId="5" fillId="0" borderId="10" xfId="51" applyFont="1" applyBorder="1" applyAlignment="1">
      <alignment horizontal="center" vertical="center"/>
    </xf>
    <xf numFmtId="170" fontId="5" fillId="0" borderId="10" xfId="0" applyNumberFormat="1" applyFont="1" applyBorder="1" applyAlignment="1">
      <alignment horizontal="center" vertical="center"/>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44" fontId="53" fillId="0" borderId="10" xfId="51" applyFont="1" applyBorder="1" applyAlignment="1">
      <alignment horizontal="center" vertical="center"/>
    </xf>
    <xf numFmtId="0" fontId="54" fillId="0" borderId="10" xfId="0" applyFont="1" applyBorder="1" applyAlignment="1">
      <alignment horizontal="center" vertical="center" wrapText="1"/>
    </xf>
    <xf numFmtId="170" fontId="54" fillId="0" borderId="10" xfId="0" applyNumberFormat="1" applyFont="1" applyBorder="1" applyAlignment="1">
      <alignment horizontal="center" vertical="center" wrapText="1"/>
    </xf>
    <xf numFmtId="0" fontId="53" fillId="0" borderId="10" xfId="0" applyFont="1" applyBorder="1" applyAlignment="1">
      <alignment horizontal="left" vertical="center" wrapText="1"/>
    </xf>
    <xf numFmtId="44" fontId="53" fillId="0" borderId="10" xfId="51" applyFont="1" applyBorder="1" applyAlignment="1">
      <alignment horizontal="center" vertical="center" wrapText="1"/>
    </xf>
    <xf numFmtId="44" fontId="53" fillId="0" borderId="10" xfId="51" applyFont="1" applyBorder="1" applyAlignment="1">
      <alignment horizontal="right" vertical="center" wrapText="1"/>
    </xf>
    <xf numFmtId="14" fontId="5" fillId="0" borderId="10" xfId="0" applyNumberFormat="1" applyFont="1" applyBorder="1" applyAlignment="1">
      <alignment horizontal="center" vertical="center" wrapText="1"/>
    </xf>
    <xf numFmtId="0" fontId="52" fillId="33"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70" fontId="5" fillId="0" borderId="10" xfId="0" applyNumberFormat="1" applyFont="1" applyBorder="1" applyAlignment="1">
      <alignment horizontal="center" vertical="center"/>
    </xf>
    <xf numFmtId="44" fontId="5" fillId="0" borderId="10" xfId="51" applyFont="1" applyBorder="1" applyAlignment="1">
      <alignment horizontal="center" vertical="center"/>
    </xf>
    <xf numFmtId="14" fontId="5" fillId="0" borderId="10" xfId="0" applyNumberFormat="1"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170" fontId="53" fillId="0" borderId="10" xfId="0" applyNumberFormat="1" applyFont="1" applyBorder="1" applyAlignment="1">
      <alignment horizontal="center" vertical="center" wrapText="1"/>
    </xf>
    <xf numFmtId="170" fontId="5" fillId="0" borderId="10" xfId="0" applyNumberFormat="1" applyFont="1" applyBorder="1" applyAlignment="1">
      <alignment horizontal="center" vertical="center" wrapText="1"/>
    </xf>
    <xf numFmtId="44" fontId="5" fillId="0" borderId="10" xfId="51" applyFont="1" applyBorder="1" applyAlignment="1">
      <alignment horizontal="center" vertical="center" wrapText="1"/>
    </xf>
    <xf numFmtId="167" fontId="53" fillId="0" borderId="10" xfId="0" applyNumberFormat="1"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wrapText="1"/>
    </xf>
    <xf numFmtId="0" fontId="5" fillId="0" borderId="10" xfId="0" applyFont="1" applyBorder="1" applyAlignment="1">
      <alignment horizontal="left" vertical="center" wrapText="1"/>
    </xf>
    <xf numFmtId="167" fontId="5" fillId="0" borderId="10" xfId="0" applyNumberFormat="1" applyFont="1" applyBorder="1" applyAlignment="1">
      <alignment horizontal="center" vertical="center" wrapText="1"/>
    </xf>
    <xf numFmtId="44" fontId="53" fillId="0" borderId="10" xfId="51" applyFont="1" applyBorder="1" applyAlignment="1">
      <alignment horizontal="center" vertical="center"/>
    </xf>
    <xf numFmtId="44" fontId="53" fillId="0" borderId="10" xfId="51" applyFont="1" applyBorder="1" applyAlignment="1">
      <alignment horizontal="center" vertical="center" wrapText="1"/>
    </xf>
    <xf numFmtId="167" fontId="5" fillId="0" borderId="10" xfId="0" applyNumberFormat="1" applyFont="1" applyBorder="1" applyAlignment="1">
      <alignment horizontal="center" vertical="center"/>
    </xf>
    <xf numFmtId="44" fontId="53" fillId="0" borderId="10" xfId="51" applyFont="1" applyBorder="1" applyAlignment="1">
      <alignment vertical="center"/>
    </xf>
    <xf numFmtId="170" fontId="5" fillId="34" borderId="10" xfId="0" applyNumberFormat="1" applyFont="1" applyFill="1" applyBorder="1" applyAlignment="1">
      <alignment horizontal="center" vertical="center" wrapText="1"/>
    </xf>
    <xf numFmtId="0" fontId="5" fillId="0" borderId="10" xfId="0" applyFont="1" applyBorder="1" applyAlignment="1">
      <alignment horizontal="center" wrapText="1"/>
    </xf>
    <xf numFmtId="170" fontId="53" fillId="0" borderId="10" xfId="0" applyNumberFormat="1" applyFont="1" applyBorder="1" applyAlignment="1">
      <alignment horizontal="center" vertical="center"/>
    </xf>
    <xf numFmtId="0" fontId="5" fillId="0" borderId="10" xfId="0" applyFont="1" applyBorder="1" applyAlignment="1">
      <alignment horizontal="center" vertical="top" wrapText="1"/>
    </xf>
    <xf numFmtId="0" fontId="53" fillId="0" borderId="10" xfId="0" applyFont="1" applyBorder="1" applyAlignment="1">
      <alignment wrapText="1"/>
    </xf>
    <xf numFmtId="7" fontId="5" fillId="0" borderId="10" xfId="51" applyNumberFormat="1" applyFont="1" applyBorder="1" applyAlignment="1">
      <alignment horizontal="center" vertical="center"/>
    </xf>
    <xf numFmtId="7" fontId="53" fillId="0" borderId="10" xfId="51" applyNumberFormat="1" applyFont="1" applyBorder="1" applyAlignment="1">
      <alignment horizontal="center" vertical="center"/>
    </xf>
    <xf numFmtId="7" fontId="5" fillId="0" borderId="10" xfId="51" applyNumberFormat="1" applyFont="1" applyBorder="1" applyAlignment="1">
      <alignment horizontal="center" vertical="center" wrapText="1"/>
    </xf>
    <xf numFmtId="7" fontId="53" fillId="0" borderId="10" xfId="51" applyNumberFormat="1" applyFont="1" applyBorder="1" applyAlignment="1">
      <alignment vertical="center"/>
    </xf>
    <xf numFmtId="7" fontId="5" fillId="0" borderId="10" xfId="51" applyNumberFormat="1" applyFont="1" applyBorder="1" applyAlignment="1">
      <alignment horizontal="right" vertical="center"/>
    </xf>
    <xf numFmtId="0" fontId="52" fillId="35" borderId="11" xfId="0" applyFont="1" applyFill="1" applyBorder="1" applyAlignment="1">
      <alignment horizontal="center" vertical="center" wrapText="1"/>
    </xf>
    <xf numFmtId="0" fontId="31" fillId="0" borderId="11" xfId="0" applyFont="1" applyBorder="1" applyAlignment="1">
      <alignment horizontal="left" vertical="center" wrapText="1"/>
    </xf>
    <xf numFmtId="0" fontId="31" fillId="0" borderId="11" xfId="0" applyFont="1" applyBorder="1" applyAlignment="1">
      <alignment horizontal="center" vertical="center" wrapText="1"/>
    </xf>
    <xf numFmtId="0" fontId="31" fillId="0" borderId="11" xfId="0" applyFont="1" applyBorder="1" applyAlignment="1">
      <alignment horizontal="center" vertical="center"/>
    </xf>
    <xf numFmtId="170" fontId="31" fillId="0" borderId="11" xfId="0" applyNumberFormat="1" applyFont="1" applyBorder="1" applyAlignment="1">
      <alignment horizontal="center" vertical="center"/>
    </xf>
    <xf numFmtId="44" fontId="31" fillId="0" borderId="11" xfId="51" applyFont="1" applyBorder="1" applyAlignment="1">
      <alignment horizontal="center" vertical="center"/>
    </xf>
    <xf numFmtId="14" fontId="31"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7" fontId="5" fillId="0" borderId="11" xfId="51" applyNumberFormat="1" applyFont="1" applyBorder="1" applyAlignment="1">
      <alignment horizontal="center" vertical="center"/>
    </xf>
    <xf numFmtId="170" fontId="5" fillId="0" borderId="11" xfId="0" applyNumberFormat="1" applyFont="1" applyBorder="1" applyAlignment="1">
      <alignment horizontal="center" vertical="center" wrapText="1"/>
    </xf>
    <xf numFmtId="44" fontId="5" fillId="0" borderId="11" xfId="51" applyFont="1" applyBorder="1" applyAlignment="1">
      <alignment horizontal="center" vertical="center"/>
    </xf>
    <xf numFmtId="44" fontId="5" fillId="0" borderId="11" xfId="51"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53" fillId="0" borderId="11" xfId="0" applyFont="1" applyBorder="1" applyAlignment="1">
      <alignment horizontal="center" vertical="center" wrapText="1"/>
    </xf>
    <xf numFmtId="0" fontId="53" fillId="0" borderId="11" xfId="0" applyFont="1" applyBorder="1" applyAlignment="1">
      <alignment horizontal="center" vertical="center"/>
    </xf>
    <xf numFmtId="7" fontId="53" fillId="0" borderId="11" xfId="51" applyNumberFormat="1" applyFont="1" applyBorder="1" applyAlignment="1">
      <alignment horizontal="center" vertical="center"/>
    </xf>
    <xf numFmtId="44" fontId="53" fillId="0" borderId="11" xfId="51" applyFont="1" applyBorder="1" applyAlignment="1">
      <alignment horizontal="center" vertical="center"/>
    </xf>
    <xf numFmtId="0" fontId="53" fillId="0" borderId="11" xfId="0" applyFont="1" applyBorder="1" applyAlignment="1">
      <alignment horizontal="left" vertical="center" wrapText="1"/>
    </xf>
    <xf numFmtId="0" fontId="6" fillId="0" borderId="0" xfId="0" applyFont="1" applyAlignment="1">
      <alignment horizontal="center"/>
    </xf>
    <xf numFmtId="0" fontId="6" fillId="0" borderId="0" xfId="0" applyFont="1" applyAlignment="1">
      <alignment horizontal="center"/>
    </xf>
    <xf numFmtId="0" fontId="30" fillId="0" borderId="0" xfId="0" applyFont="1" applyAlignment="1">
      <alignment horizontal="center"/>
    </xf>
    <xf numFmtId="0" fontId="53" fillId="0" borderId="0" xfId="0" applyFont="1" applyBorder="1" applyAlignment="1">
      <alignment horizontal="center" vertical="center"/>
    </xf>
    <xf numFmtId="49" fontId="30" fillId="0" borderId="0" xfId="0" applyNumberFormat="1"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162</xdr:row>
      <xdr:rowOff>0</xdr:rowOff>
    </xdr:from>
    <xdr:to>
      <xdr:col>8</xdr:col>
      <xdr:colOff>504825</xdr:colOff>
      <xdr:row>162</xdr:row>
      <xdr:rowOff>19050</xdr:rowOff>
    </xdr:to>
    <xdr:sp>
      <xdr:nvSpPr>
        <xdr:cNvPr id="1" name="22 Conector recto"/>
        <xdr:cNvSpPr>
          <a:spLocks/>
        </xdr:cNvSpPr>
      </xdr:nvSpPr>
      <xdr:spPr>
        <a:xfrm flipV="1">
          <a:off x="2914650" y="37299900"/>
          <a:ext cx="34194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857250</xdr:colOff>
      <xdr:row>4</xdr:row>
      <xdr:rowOff>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0"/>
          <a:ext cx="8191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67"/>
  <sheetViews>
    <sheetView zoomScalePageLayoutView="0" workbookViewId="0" topLeftCell="A1">
      <selection activeCell="B5" sqref="B5"/>
    </sheetView>
  </sheetViews>
  <sheetFormatPr defaultColWidth="11.421875" defaultRowHeight="15"/>
  <cols>
    <col min="1" max="1" width="16.421875" style="0" customWidth="1"/>
    <col min="2" max="2" width="13.00390625" style="0" customWidth="1"/>
    <col min="3" max="4" width="10.8515625" style="0" customWidth="1"/>
    <col min="5" max="5" width="10.00390625" style="0" customWidth="1"/>
    <col min="6" max="6" width="9.7109375" style="30" customWidth="1"/>
    <col min="7" max="7" width="9.8515625" style="0" customWidth="1"/>
    <col min="8" max="8" width="6.7109375" style="30" bestFit="1" customWidth="1"/>
    <col min="9" max="9" width="10.7109375" style="0" customWidth="1"/>
    <col min="10" max="10" width="6.7109375" style="30" bestFit="1" customWidth="1"/>
    <col min="11" max="11" width="8.8515625" style="0" customWidth="1"/>
    <col min="12" max="12" width="11.140625" style="30" customWidth="1"/>
    <col min="13" max="13" width="11.28125" style="30" customWidth="1"/>
    <col min="14" max="14" width="29.57421875" style="0" customWidth="1"/>
    <col min="15" max="15" width="18.7109375" style="0" customWidth="1"/>
  </cols>
  <sheetData>
    <row r="1" spans="1:16" ht="21">
      <c r="A1" s="103" t="s">
        <v>113</v>
      </c>
      <c r="B1" s="103"/>
      <c r="C1" s="103"/>
      <c r="D1" s="103"/>
      <c r="E1" s="103"/>
      <c r="F1" s="103"/>
      <c r="G1" s="103"/>
      <c r="H1" s="103"/>
      <c r="I1" s="103"/>
      <c r="J1" s="103"/>
      <c r="K1" s="103"/>
      <c r="L1" s="103"/>
      <c r="M1" s="103"/>
      <c r="N1" s="103"/>
      <c r="O1" s="103"/>
      <c r="P1" s="1"/>
    </row>
    <row r="2" spans="1:16" ht="15.75">
      <c r="A2" s="103" t="s">
        <v>1</v>
      </c>
      <c r="B2" s="103"/>
      <c r="C2" s="103"/>
      <c r="D2" s="103"/>
      <c r="E2" s="103"/>
      <c r="F2" s="103"/>
      <c r="G2" s="103"/>
      <c r="H2" s="103"/>
      <c r="I2" s="103"/>
      <c r="J2" s="103"/>
      <c r="K2" s="103"/>
      <c r="L2" s="103"/>
      <c r="M2" s="103"/>
      <c r="N2" s="103"/>
      <c r="O2" s="103"/>
      <c r="P2" s="2"/>
    </row>
    <row r="3" spans="1:16" ht="15.75">
      <c r="A3" s="103" t="s">
        <v>14</v>
      </c>
      <c r="B3" s="103"/>
      <c r="C3" s="103"/>
      <c r="D3" s="103"/>
      <c r="E3" s="103"/>
      <c r="F3" s="103"/>
      <c r="G3" s="103"/>
      <c r="H3" s="103"/>
      <c r="I3" s="103"/>
      <c r="J3" s="103"/>
      <c r="K3" s="103"/>
      <c r="L3" s="103"/>
      <c r="M3" s="103"/>
      <c r="N3" s="103"/>
      <c r="O3" s="103"/>
      <c r="P3" s="2"/>
    </row>
    <row r="4" spans="1:16" ht="15">
      <c r="A4" s="104" t="s">
        <v>10</v>
      </c>
      <c r="B4" s="104"/>
      <c r="C4" s="104"/>
      <c r="D4" s="104"/>
      <c r="E4" s="104"/>
      <c r="F4" s="104"/>
      <c r="G4" s="104"/>
      <c r="H4" s="104"/>
      <c r="I4" s="104"/>
      <c r="J4" s="104"/>
      <c r="K4" s="104"/>
      <c r="L4" s="104"/>
      <c r="M4" s="104"/>
      <c r="N4" s="104"/>
      <c r="O4" s="104"/>
      <c r="P4" s="3"/>
    </row>
    <row r="5" spans="1:16" ht="24">
      <c r="A5" s="49" t="s">
        <v>2</v>
      </c>
      <c r="B5" s="49" t="s">
        <v>3</v>
      </c>
      <c r="C5" s="49" t="s">
        <v>117</v>
      </c>
      <c r="D5" s="49" t="s">
        <v>4</v>
      </c>
      <c r="E5" s="49" t="s">
        <v>116</v>
      </c>
      <c r="F5" s="49" t="s">
        <v>93</v>
      </c>
      <c r="G5" s="49" t="s">
        <v>5</v>
      </c>
      <c r="H5" s="49" t="s">
        <v>93</v>
      </c>
      <c r="I5" s="49" t="s">
        <v>6</v>
      </c>
      <c r="J5" s="49" t="s">
        <v>93</v>
      </c>
      <c r="K5" s="49" t="s">
        <v>7</v>
      </c>
      <c r="L5" s="49" t="s">
        <v>96</v>
      </c>
      <c r="M5" s="49" t="s">
        <v>93</v>
      </c>
      <c r="N5" s="49" t="s">
        <v>115</v>
      </c>
      <c r="O5" s="49" t="s">
        <v>114</v>
      </c>
      <c r="P5" s="4"/>
    </row>
    <row r="6" spans="1:16" ht="60">
      <c r="A6" s="34" t="s">
        <v>11</v>
      </c>
      <c r="B6" s="35" t="s">
        <v>20</v>
      </c>
      <c r="C6" s="36" t="s">
        <v>12</v>
      </c>
      <c r="D6" s="36" t="s">
        <v>13</v>
      </c>
      <c r="E6" s="37">
        <v>700</v>
      </c>
      <c r="F6" s="38" t="s">
        <v>94</v>
      </c>
      <c r="G6" s="37">
        <v>700</v>
      </c>
      <c r="H6" s="38" t="s">
        <v>94</v>
      </c>
      <c r="I6" s="37">
        <v>45</v>
      </c>
      <c r="J6" s="37" t="s">
        <v>94</v>
      </c>
      <c r="K6" s="37">
        <f>SUM(E6:I6)</f>
        <v>1445</v>
      </c>
      <c r="L6" s="37">
        <v>1059.92</v>
      </c>
      <c r="M6" s="37" t="s">
        <v>94</v>
      </c>
      <c r="N6" s="35" t="s">
        <v>15</v>
      </c>
      <c r="O6" s="48" t="s">
        <v>16</v>
      </c>
      <c r="P6" s="5"/>
    </row>
    <row r="7" spans="1:16" ht="55.5" customHeight="1">
      <c r="A7" s="34" t="s">
        <v>21</v>
      </c>
      <c r="B7" s="35" t="s">
        <v>17</v>
      </c>
      <c r="C7" s="36" t="s">
        <v>12</v>
      </c>
      <c r="D7" s="36" t="s">
        <v>13</v>
      </c>
      <c r="E7" s="37">
        <v>500</v>
      </c>
      <c r="F7" s="38" t="s">
        <v>94</v>
      </c>
      <c r="G7" s="37">
        <v>500</v>
      </c>
      <c r="H7" s="38" t="s">
        <v>94</v>
      </c>
      <c r="I7" s="37">
        <v>45</v>
      </c>
      <c r="J7" s="37" t="s">
        <v>94</v>
      </c>
      <c r="K7" s="37">
        <f>SUM(E7:I7)</f>
        <v>1045</v>
      </c>
      <c r="L7" s="37">
        <v>1059.92</v>
      </c>
      <c r="M7" s="37" t="s">
        <v>94</v>
      </c>
      <c r="N7" s="35" t="s">
        <v>15</v>
      </c>
      <c r="O7" s="48" t="s">
        <v>16</v>
      </c>
      <c r="P7" s="5"/>
    </row>
    <row r="8" spans="1:15" ht="48" customHeight="1">
      <c r="A8" s="39" t="s">
        <v>18</v>
      </c>
      <c r="B8" s="40" t="s">
        <v>19</v>
      </c>
      <c r="C8" s="41" t="s">
        <v>12</v>
      </c>
      <c r="D8" s="41" t="s">
        <v>13</v>
      </c>
      <c r="E8" s="42">
        <v>0</v>
      </c>
      <c r="F8" s="43" t="s">
        <v>97</v>
      </c>
      <c r="G8" s="42">
        <v>500</v>
      </c>
      <c r="H8" s="38" t="s">
        <v>94</v>
      </c>
      <c r="I8" s="42">
        <v>45</v>
      </c>
      <c r="J8" s="37" t="s">
        <v>94</v>
      </c>
      <c r="K8" s="42">
        <f>SUM(E8:I8)</f>
        <v>545</v>
      </c>
      <c r="L8" s="42">
        <v>0</v>
      </c>
      <c r="M8" s="44" t="s">
        <v>97</v>
      </c>
      <c r="N8" s="35" t="s">
        <v>15</v>
      </c>
      <c r="O8" s="48" t="s">
        <v>16</v>
      </c>
    </row>
    <row r="9" spans="1:15" ht="57.75" customHeight="1">
      <c r="A9" s="45" t="s">
        <v>78</v>
      </c>
      <c r="B9" s="40" t="s">
        <v>22</v>
      </c>
      <c r="C9" s="41" t="s">
        <v>12</v>
      </c>
      <c r="D9" s="41" t="s">
        <v>13</v>
      </c>
      <c r="E9" s="46">
        <v>500</v>
      </c>
      <c r="F9" s="38" t="s">
        <v>94</v>
      </c>
      <c r="G9" s="46">
        <v>500</v>
      </c>
      <c r="H9" s="38" t="s">
        <v>94</v>
      </c>
      <c r="I9" s="46">
        <v>45</v>
      </c>
      <c r="J9" s="37" t="s">
        <v>94</v>
      </c>
      <c r="K9" s="46">
        <f>SUM(E9:I9)</f>
        <v>1045</v>
      </c>
      <c r="L9" s="37">
        <v>1059.92</v>
      </c>
      <c r="M9" s="37" t="s">
        <v>94</v>
      </c>
      <c r="N9" s="40" t="s">
        <v>15</v>
      </c>
      <c r="O9" s="48" t="s">
        <v>16</v>
      </c>
    </row>
    <row r="10" spans="1:16" ht="39.75" customHeight="1">
      <c r="A10" s="45" t="s">
        <v>110</v>
      </c>
      <c r="B10" s="40" t="s">
        <v>30</v>
      </c>
      <c r="C10" s="41" t="s">
        <v>92</v>
      </c>
      <c r="D10" s="41" t="s">
        <v>77</v>
      </c>
      <c r="E10" s="46">
        <v>0</v>
      </c>
      <c r="F10" s="43" t="s">
        <v>97</v>
      </c>
      <c r="G10" s="47">
        <v>525</v>
      </c>
      <c r="H10" s="38" t="s">
        <v>94</v>
      </c>
      <c r="I10" s="47">
        <v>45</v>
      </c>
      <c r="J10" s="37" t="s">
        <v>94</v>
      </c>
      <c r="K10" s="47">
        <v>570</v>
      </c>
      <c r="L10" s="42">
        <v>0</v>
      </c>
      <c r="M10" s="43" t="s">
        <v>97</v>
      </c>
      <c r="N10" s="40" t="s">
        <v>111</v>
      </c>
      <c r="O10" s="48" t="s">
        <v>112</v>
      </c>
      <c r="P10" s="3"/>
    </row>
    <row r="11" spans="1:16" ht="9" customHeight="1">
      <c r="A11" s="12"/>
      <c r="B11" s="12"/>
      <c r="C11" s="12"/>
      <c r="D11" s="12"/>
      <c r="E11" s="12"/>
      <c r="F11" s="31"/>
      <c r="G11" s="12"/>
      <c r="H11" s="31"/>
      <c r="I11" s="12"/>
      <c r="J11" s="31"/>
      <c r="K11" s="12"/>
      <c r="L11" s="32"/>
      <c r="M11" s="32"/>
      <c r="N11" s="12"/>
      <c r="O11" s="12"/>
      <c r="P11" s="3"/>
    </row>
    <row r="12" spans="1:16" ht="17.25" customHeight="1">
      <c r="A12" s="12"/>
      <c r="B12" s="12"/>
      <c r="C12" s="12"/>
      <c r="D12" s="12"/>
      <c r="E12" s="12"/>
      <c r="F12" s="31"/>
      <c r="G12" s="12"/>
      <c r="H12" s="31"/>
      <c r="I12" s="12"/>
      <c r="J12" s="31"/>
      <c r="K12" s="12"/>
      <c r="L12" s="32"/>
      <c r="M12" s="32"/>
      <c r="N12" s="12"/>
      <c r="O12" s="12"/>
      <c r="P12" s="3"/>
    </row>
    <row r="20" ht="53.25" customHeight="1"/>
    <row r="21" ht="65.25" customHeight="1"/>
    <row r="25" spans="1:15" ht="15">
      <c r="A25" s="13"/>
      <c r="B25" s="14"/>
      <c r="C25" s="8"/>
      <c r="D25" s="7"/>
      <c r="E25" s="16"/>
      <c r="F25" s="16"/>
      <c r="G25" s="16"/>
      <c r="H25" s="16"/>
      <c r="I25" s="16"/>
      <c r="J25" s="16"/>
      <c r="K25" s="16"/>
      <c r="L25" s="16"/>
      <c r="M25" s="16"/>
      <c r="N25" s="7"/>
      <c r="O25" s="21"/>
    </row>
    <row r="26" spans="1:15" ht="15">
      <c r="A26" s="13"/>
      <c r="B26" s="14"/>
      <c r="C26" s="8"/>
      <c r="D26" s="7"/>
      <c r="E26" s="16"/>
      <c r="F26" s="16"/>
      <c r="G26" s="16"/>
      <c r="H26" s="16"/>
      <c r="I26" s="16"/>
      <c r="J26" s="16"/>
      <c r="K26" s="16"/>
      <c r="L26" s="16"/>
      <c r="M26" s="16"/>
      <c r="N26" s="7"/>
      <c r="O26" s="21"/>
    </row>
    <row r="27" spans="1:15" ht="15">
      <c r="A27" s="6"/>
      <c r="B27" s="7"/>
      <c r="C27" s="8"/>
      <c r="D27" s="8"/>
      <c r="E27" s="9"/>
      <c r="F27" s="9"/>
      <c r="G27" s="9"/>
      <c r="H27" s="9"/>
      <c r="I27" s="9"/>
      <c r="J27" s="9"/>
      <c r="K27" s="9"/>
      <c r="L27" s="9"/>
      <c r="M27" s="9"/>
      <c r="N27" s="10"/>
      <c r="O27" s="11"/>
    </row>
    <row r="28" spans="1:15" ht="15">
      <c r="A28" s="12"/>
      <c r="B28" s="12"/>
      <c r="C28" s="12"/>
      <c r="D28" s="12"/>
      <c r="E28" s="12"/>
      <c r="F28" s="31"/>
      <c r="G28" s="12"/>
      <c r="H28" s="31"/>
      <c r="I28" s="12"/>
      <c r="J28" s="31"/>
      <c r="K28" s="12"/>
      <c r="L28" s="32"/>
      <c r="M28" s="32"/>
      <c r="N28" s="12"/>
      <c r="O28" s="12"/>
    </row>
    <row r="29" spans="1:15" ht="15">
      <c r="A29" s="12"/>
      <c r="B29" s="12"/>
      <c r="C29" s="12"/>
      <c r="D29" s="12"/>
      <c r="E29" s="12"/>
      <c r="F29" s="31"/>
      <c r="G29" s="12"/>
      <c r="H29" s="31"/>
      <c r="I29" s="12"/>
      <c r="J29" s="31"/>
      <c r="K29" s="12"/>
      <c r="L29" s="32"/>
      <c r="M29" s="32"/>
      <c r="N29" s="12"/>
      <c r="O29" s="12"/>
    </row>
    <row r="30" spans="1:15" ht="15">
      <c r="A30" s="12"/>
      <c r="B30" s="12"/>
      <c r="C30" s="12"/>
      <c r="D30" s="12"/>
      <c r="E30" s="12"/>
      <c r="F30" s="31"/>
      <c r="G30" s="12"/>
      <c r="H30" s="31"/>
      <c r="I30" s="12"/>
      <c r="J30" s="31"/>
      <c r="K30" s="12"/>
      <c r="L30" s="32"/>
      <c r="M30" s="32"/>
      <c r="N30" s="12"/>
      <c r="O30" s="12"/>
    </row>
    <row r="41" ht="51.75" customHeight="1"/>
    <row r="42" ht="39.75" customHeight="1"/>
    <row r="43" ht="39" customHeight="1"/>
    <row r="44" ht="42.75" customHeight="1"/>
    <row r="45" spans="1:15" ht="15">
      <c r="A45" s="13"/>
      <c r="B45" s="14"/>
      <c r="C45" s="8"/>
      <c r="D45" s="8"/>
      <c r="E45" s="16"/>
      <c r="F45" s="16"/>
      <c r="G45" s="16"/>
      <c r="H45" s="16"/>
      <c r="I45" s="16"/>
      <c r="J45" s="16"/>
      <c r="K45" s="16"/>
      <c r="L45" s="16"/>
      <c r="M45" s="16"/>
      <c r="N45" s="7"/>
      <c r="O45" s="18"/>
    </row>
    <row r="46" spans="1:15" ht="15">
      <c r="A46" s="13"/>
      <c r="B46" s="14"/>
      <c r="C46" s="8"/>
      <c r="D46" s="8"/>
      <c r="E46" s="16"/>
      <c r="F46" s="16"/>
      <c r="G46" s="16"/>
      <c r="H46" s="16"/>
      <c r="I46" s="16"/>
      <c r="J46" s="16"/>
      <c r="K46" s="16"/>
      <c r="L46" s="16"/>
      <c r="M46" s="16"/>
      <c r="N46" s="7"/>
      <c r="O46" s="18"/>
    </row>
    <row r="47" spans="1:15" ht="15">
      <c r="A47" s="13"/>
      <c r="B47" s="14"/>
      <c r="C47" s="15"/>
      <c r="D47" s="15"/>
      <c r="E47" s="16"/>
      <c r="F47" s="16"/>
      <c r="G47" s="16"/>
      <c r="H47" s="16"/>
      <c r="I47" s="16"/>
      <c r="J47" s="16"/>
      <c r="K47" s="16"/>
      <c r="L47" s="16"/>
      <c r="M47" s="16"/>
      <c r="N47" s="14"/>
      <c r="O47" s="11"/>
    </row>
    <row r="48" spans="1:15" ht="15">
      <c r="A48" s="12"/>
      <c r="B48" s="12"/>
      <c r="C48" s="12"/>
      <c r="D48" s="12"/>
      <c r="E48" s="12"/>
      <c r="F48" s="31"/>
      <c r="G48" s="12"/>
      <c r="H48" s="31"/>
      <c r="I48" s="12"/>
      <c r="J48" s="31"/>
      <c r="K48" s="12"/>
      <c r="L48" s="32"/>
      <c r="M48" s="32"/>
      <c r="N48" s="12"/>
      <c r="O48" s="12"/>
    </row>
    <row r="49" spans="1:15" ht="15">
      <c r="A49" s="12"/>
      <c r="B49" s="12"/>
      <c r="C49" s="12"/>
      <c r="D49" s="12"/>
      <c r="E49" s="12"/>
      <c r="F49" s="31"/>
      <c r="G49" s="12"/>
      <c r="H49" s="31"/>
      <c r="I49" s="12"/>
      <c r="J49" s="31"/>
      <c r="K49" s="12"/>
      <c r="L49" s="32"/>
      <c r="M49" s="32"/>
      <c r="N49" s="12"/>
      <c r="O49" s="12"/>
    </row>
    <row r="50" spans="1:15" ht="15">
      <c r="A50" s="12"/>
      <c r="B50" s="12"/>
      <c r="C50" s="12"/>
      <c r="D50" s="12"/>
      <c r="E50" s="12"/>
      <c r="F50" s="31"/>
      <c r="G50" s="12"/>
      <c r="H50" s="31"/>
      <c r="I50" s="12"/>
      <c r="J50" s="31"/>
      <c r="K50" s="12"/>
      <c r="L50" s="32"/>
      <c r="M50" s="32"/>
      <c r="N50" s="12"/>
      <c r="O50" s="12"/>
    </row>
    <row r="64" spans="1:15" ht="15">
      <c r="A64" s="13"/>
      <c r="B64" s="14"/>
      <c r="C64" s="8"/>
      <c r="D64" s="8"/>
      <c r="E64" s="16"/>
      <c r="F64" s="16"/>
      <c r="G64" s="16"/>
      <c r="H64" s="16"/>
      <c r="I64" s="16"/>
      <c r="J64" s="16"/>
      <c r="K64" s="16"/>
      <c r="L64" s="16"/>
      <c r="M64" s="16"/>
      <c r="N64" s="7"/>
      <c r="O64" s="18"/>
    </row>
    <row r="65" spans="1:15" ht="15">
      <c r="A65" s="13"/>
      <c r="B65" s="14"/>
      <c r="C65" s="15"/>
      <c r="D65" s="15"/>
      <c r="E65" s="16"/>
      <c r="F65" s="16"/>
      <c r="G65" s="16"/>
      <c r="H65" s="16"/>
      <c r="I65" s="16"/>
      <c r="J65" s="16"/>
      <c r="K65" s="16"/>
      <c r="L65" s="16"/>
      <c r="M65" s="16"/>
      <c r="N65" s="14"/>
      <c r="O65" s="11"/>
    </row>
    <row r="66" spans="1:15" ht="15">
      <c r="A66" s="17"/>
      <c r="B66" s="17"/>
      <c r="C66" s="17"/>
      <c r="D66" s="17"/>
      <c r="E66" s="17"/>
      <c r="F66" s="31"/>
      <c r="G66" s="17"/>
      <c r="H66" s="31"/>
      <c r="I66" s="17"/>
      <c r="J66" s="31"/>
      <c r="K66" s="17"/>
      <c r="L66" s="32"/>
      <c r="M66" s="32"/>
      <c r="N66" s="17"/>
      <c r="O66" s="17"/>
    </row>
    <row r="67" spans="1:15" ht="15">
      <c r="A67" s="17"/>
      <c r="B67" s="17"/>
      <c r="C67" s="17"/>
      <c r="D67" s="17"/>
      <c r="E67" s="17"/>
      <c r="F67" s="31"/>
      <c r="G67" s="17"/>
      <c r="H67" s="31"/>
      <c r="I67" s="17"/>
      <c r="J67" s="31"/>
      <c r="K67" s="17"/>
      <c r="L67" s="32"/>
      <c r="M67" s="32"/>
      <c r="N67" s="17"/>
      <c r="O67" s="17"/>
    </row>
    <row r="68" spans="1:15" ht="15">
      <c r="A68" s="17"/>
      <c r="B68" s="17"/>
      <c r="C68" s="17"/>
      <c r="D68" s="17"/>
      <c r="E68" s="17"/>
      <c r="F68" s="31"/>
      <c r="G68" s="17"/>
      <c r="H68" s="31"/>
      <c r="I68" s="17"/>
      <c r="J68" s="31"/>
      <c r="K68" s="17"/>
      <c r="L68" s="32"/>
      <c r="M68" s="32"/>
      <c r="N68" s="17"/>
      <c r="O68" s="17"/>
    </row>
    <row r="76" spans="1:15" ht="15">
      <c r="A76" s="17"/>
      <c r="B76" s="17"/>
      <c r="C76" s="17"/>
      <c r="D76" s="17"/>
      <c r="E76" s="17"/>
      <c r="F76" s="31"/>
      <c r="G76" s="17"/>
      <c r="H76" s="31"/>
      <c r="I76" s="17"/>
      <c r="J76" s="31"/>
      <c r="K76" s="17"/>
      <c r="L76" s="32"/>
      <c r="M76" s="32"/>
      <c r="N76" s="17"/>
      <c r="O76" s="17"/>
    </row>
    <row r="77" spans="1:15" ht="15">
      <c r="A77" s="17"/>
      <c r="B77" s="17"/>
      <c r="C77" s="17"/>
      <c r="D77" s="17"/>
      <c r="E77" s="17"/>
      <c r="F77" s="31"/>
      <c r="G77" s="17"/>
      <c r="H77" s="31"/>
      <c r="I77" s="17"/>
      <c r="J77" s="31"/>
      <c r="K77" s="17"/>
      <c r="L77" s="32"/>
      <c r="M77" s="32"/>
      <c r="N77" s="17"/>
      <c r="O77" s="17"/>
    </row>
    <row r="90" ht="49.5" customHeight="1"/>
    <row r="91" spans="1:15" ht="15">
      <c r="A91" s="29"/>
      <c r="B91" s="22"/>
      <c r="C91" s="7"/>
      <c r="D91" s="8"/>
      <c r="E91" s="20"/>
      <c r="F91" s="20"/>
      <c r="G91" s="23"/>
      <c r="H91" s="23"/>
      <c r="I91" s="23"/>
      <c r="J91" s="23"/>
      <c r="K91" s="23"/>
      <c r="L91" s="23"/>
      <c r="M91" s="23"/>
      <c r="N91" s="26"/>
      <c r="O91" s="18"/>
    </row>
    <row r="92" spans="1:15" ht="15">
      <c r="A92" s="13"/>
      <c r="B92" s="14"/>
      <c r="C92" s="27"/>
      <c r="D92" s="8"/>
      <c r="E92" s="24"/>
      <c r="F92" s="24"/>
      <c r="G92" s="25"/>
      <c r="H92" s="25"/>
      <c r="I92" s="23"/>
      <c r="J92" s="23"/>
      <c r="K92" s="23"/>
      <c r="L92" s="23"/>
      <c r="M92" s="23"/>
      <c r="N92" s="28"/>
      <c r="O92" s="18"/>
    </row>
    <row r="93" spans="1:15" ht="15">
      <c r="A93" s="13"/>
      <c r="B93" s="14"/>
      <c r="C93" s="7"/>
      <c r="D93" s="7"/>
      <c r="E93" s="16"/>
      <c r="F93" s="16"/>
      <c r="G93" s="23"/>
      <c r="H93" s="23"/>
      <c r="I93" s="16"/>
      <c r="J93" s="16"/>
      <c r="K93" s="23"/>
      <c r="L93" s="23"/>
      <c r="M93" s="23"/>
      <c r="N93" s="19"/>
      <c r="O93" s="18"/>
    </row>
    <row r="94" spans="1:15" ht="15">
      <c r="A94" s="13"/>
      <c r="B94" s="14"/>
      <c r="C94" s="7"/>
      <c r="D94" s="7"/>
      <c r="E94" s="16"/>
      <c r="F94" s="16"/>
      <c r="G94" s="16"/>
      <c r="H94" s="16"/>
      <c r="I94" s="23"/>
      <c r="J94" s="23"/>
      <c r="K94" s="23"/>
      <c r="L94" s="23"/>
      <c r="M94" s="23"/>
      <c r="N94" s="26"/>
      <c r="O94" s="18"/>
    </row>
    <row r="95" spans="1:15" ht="15">
      <c r="A95" s="13"/>
      <c r="B95" s="14"/>
      <c r="C95" s="7"/>
      <c r="D95" s="7"/>
      <c r="E95" s="16"/>
      <c r="F95" s="16"/>
      <c r="G95" s="23"/>
      <c r="H95" s="23"/>
      <c r="I95" s="23"/>
      <c r="J95" s="23"/>
      <c r="K95" s="23"/>
      <c r="L95" s="23"/>
      <c r="M95" s="23"/>
      <c r="N95" s="26"/>
      <c r="O95" s="18"/>
    </row>
    <row r="96" spans="1:15" ht="15">
      <c r="A96" s="13"/>
      <c r="B96" s="14"/>
      <c r="C96" s="8"/>
      <c r="D96" s="8"/>
      <c r="E96" s="16"/>
      <c r="F96" s="16"/>
      <c r="G96" s="16"/>
      <c r="H96" s="16"/>
      <c r="I96" s="16"/>
      <c r="J96" s="16"/>
      <c r="K96" s="16"/>
      <c r="L96" s="16"/>
      <c r="M96" s="16"/>
      <c r="N96" s="7"/>
      <c r="O96" s="18"/>
    </row>
    <row r="97" spans="1:15" ht="15">
      <c r="A97" s="13"/>
      <c r="B97" s="14"/>
      <c r="C97" s="8"/>
      <c r="D97" s="8"/>
      <c r="E97" s="16"/>
      <c r="F97" s="16"/>
      <c r="G97" s="16"/>
      <c r="H97" s="16"/>
      <c r="I97" s="16"/>
      <c r="J97" s="16"/>
      <c r="K97" s="16"/>
      <c r="L97" s="16"/>
      <c r="M97" s="16"/>
      <c r="N97" s="7"/>
      <c r="O97" s="18"/>
    </row>
    <row r="98" spans="1:15" ht="15">
      <c r="A98" s="13"/>
      <c r="B98" s="14"/>
      <c r="C98" s="15"/>
      <c r="D98" s="15"/>
      <c r="E98" s="16"/>
      <c r="F98" s="16"/>
      <c r="G98" s="16"/>
      <c r="H98" s="16"/>
      <c r="I98" s="16"/>
      <c r="J98" s="16"/>
      <c r="K98" s="16"/>
      <c r="L98" s="16"/>
      <c r="M98" s="16"/>
      <c r="N98" s="14"/>
      <c r="O98" s="11"/>
    </row>
    <row r="99" spans="1:15" ht="15">
      <c r="A99" s="17"/>
      <c r="B99" s="17"/>
      <c r="C99" s="17"/>
      <c r="D99" s="17"/>
      <c r="E99" s="17"/>
      <c r="F99" s="31"/>
      <c r="G99" s="17"/>
      <c r="H99" s="31"/>
      <c r="I99" s="17"/>
      <c r="J99" s="31"/>
      <c r="K99" s="17"/>
      <c r="L99" s="32"/>
      <c r="M99" s="32"/>
      <c r="N99" s="17"/>
      <c r="O99" s="17"/>
    </row>
    <row r="100" spans="1:15" ht="15">
      <c r="A100" s="17"/>
      <c r="B100" s="17"/>
      <c r="C100" s="17"/>
      <c r="D100" s="17"/>
      <c r="E100" s="17"/>
      <c r="F100" s="31"/>
      <c r="G100" s="17"/>
      <c r="H100" s="31"/>
      <c r="I100" s="17"/>
      <c r="J100" s="31"/>
      <c r="K100" s="17"/>
      <c r="L100" s="32"/>
      <c r="M100" s="32"/>
      <c r="N100" s="17"/>
      <c r="O100" s="17"/>
    </row>
    <row r="101" spans="1:15" ht="15">
      <c r="A101" s="17"/>
      <c r="B101" s="17"/>
      <c r="C101" s="17"/>
      <c r="D101" s="17"/>
      <c r="E101" s="17"/>
      <c r="F101" s="31"/>
      <c r="G101" s="17"/>
      <c r="H101" s="31"/>
      <c r="I101" s="17"/>
      <c r="J101" s="31"/>
      <c r="K101" s="17"/>
      <c r="L101" s="32"/>
      <c r="M101" s="32"/>
      <c r="N101" s="17"/>
      <c r="O101" s="17"/>
    </row>
    <row r="122" ht="58.5" customHeight="1"/>
    <row r="126" spans="1:15" ht="15">
      <c r="A126" s="13"/>
      <c r="B126" s="14"/>
      <c r="C126" s="7"/>
      <c r="D126" s="7"/>
      <c r="E126" s="16"/>
      <c r="F126" s="16"/>
      <c r="G126" s="16"/>
      <c r="H126" s="16"/>
      <c r="I126" s="23"/>
      <c r="J126" s="23"/>
      <c r="K126" s="23"/>
      <c r="L126" s="23"/>
      <c r="M126" s="23"/>
      <c r="N126" s="26"/>
      <c r="O126" s="18"/>
    </row>
    <row r="127" spans="1:15" ht="15">
      <c r="A127" s="13"/>
      <c r="B127" s="14"/>
      <c r="C127" s="8"/>
      <c r="D127" s="8"/>
      <c r="E127" s="16"/>
      <c r="F127" s="16"/>
      <c r="G127" s="16"/>
      <c r="H127" s="16"/>
      <c r="I127" s="16"/>
      <c r="J127" s="16"/>
      <c r="K127" s="16"/>
      <c r="L127" s="16"/>
      <c r="M127" s="16"/>
      <c r="N127" s="7"/>
      <c r="O127" s="18"/>
    </row>
    <row r="128" spans="1:15" ht="15">
      <c r="A128" s="13"/>
      <c r="B128" s="14"/>
      <c r="C128" s="8"/>
      <c r="D128" s="8"/>
      <c r="E128" s="16"/>
      <c r="F128" s="16"/>
      <c r="G128" s="16"/>
      <c r="H128" s="16"/>
      <c r="I128" s="16"/>
      <c r="J128" s="16"/>
      <c r="K128" s="16"/>
      <c r="L128" s="16"/>
      <c r="M128" s="16"/>
      <c r="N128" s="7"/>
      <c r="O128" s="18"/>
    </row>
    <row r="129" spans="1:15" ht="15">
      <c r="A129" s="13"/>
      <c r="B129" s="14"/>
      <c r="C129" s="15"/>
      <c r="D129" s="15"/>
      <c r="E129" s="16"/>
      <c r="F129" s="16"/>
      <c r="G129" s="16"/>
      <c r="H129" s="16"/>
      <c r="I129" s="16"/>
      <c r="J129" s="16"/>
      <c r="K129" s="16"/>
      <c r="L129" s="16"/>
      <c r="M129" s="16"/>
      <c r="N129" s="14"/>
      <c r="O129" s="11"/>
    </row>
    <row r="130" spans="1:15" ht="15">
      <c r="A130" s="17"/>
      <c r="B130" s="17"/>
      <c r="C130" s="17"/>
      <c r="D130" s="17"/>
      <c r="E130" s="17"/>
      <c r="F130" s="31"/>
      <c r="G130" s="17"/>
      <c r="H130" s="31"/>
      <c r="I130" s="17"/>
      <c r="J130" s="31"/>
      <c r="K130" s="17"/>
      <c r="L130" s="32"/>
      <c r="M130" s="32"/>
      <c r="N130" s="17"/>
      <c r="O130" s="17"/>
    </row>
    <row r="131" spans="1:15" ht="15">
      <c r="A131" s="17"/>
      <c r="B131" s="17"/>
      <c r="C131" s="17"/>
      <c r="D131" s="17"/>
      <c r="E131" s="17"/>
      <c r="F131" s="31"/>
      <c r="G131" s="17"/>
      <c r="H131" s="31"/>
      <c r="I131" s="17"/>
      <c r="J131" s="31"/>
      <c r="K131" s="17"/>
      <c r="L131" s="32"/>
      <c r="M131" s="32"/>
      <c r="N131" s="17"/>
      <c r="O131" s="17"/>
    </row>
    <row r="132" spans="1:15" ht="15">
      <c r="A132" s="17"/>
      <c r="B132" s="17"/>
      <c r="C132" s="17"/>
      <c r="D132" s="17"/>
      <c r="E132" s="17"/>
      <c r="F132" s="31"/>
      <c r="G132" s="17"/>
      <c r="H132" s="31"/>
      <c r="I132" s="17"/>
      <c r="J132" s="31"/>
      <c r="K132" s="17"/>
      <c r="L132" s="32"/>
      <c r="M132" s="32"/>
      <c r="N132" s="17"/>
      <c r="O132" s="17"/>
    </row>
    <row r="154" ht="43.5" customHeight="1"/>
    <row r="159" spans="1:15" ht="15">
      <c r="A159" s="13"/>
      <c r="B159" s="14"/>
      <c r="C159" s="8"/>
      <c r="D159" s="8"/>
      <c r="E159" s="16"/>
      <c r="F159" s="16"/>
      <c r="G159" s="16"/>
      <c r="H159" s="16"/>
      <c r="I159" s="16"/>
      <c r="J159" s="16"/>
      <c r="K159" s="16"/>
      <c r="L159" s="16"/>
      <c r="M159" s="16"/>
      <c r="N159" s="7"/>
      <c r="O159" s="18"/>
    </row>
    <row r="160" spans="1:15" ht="15">
      <c r="A160" s="13"/>
      <c r="B160" s="14"/>
      <c r="C160" s="8"/>
      <c r="D160" s="8"/>
      <c r="E160" s="16"/>
      <c r="F160" s="16"/>
      <c r="G160" s="16"/>
      <c r="H160" s="16"/>
      <c r="I160" s="16"/>
      <c r="J160" s="16"/>
      <c r="K160" s="16"/>
      <c r="L160" s="16"/>
      <c r="M160" s="16"/>
      <c r="N160" s="7"/>
      <c r="O160" s="18"/>
    </row>
    <row r="161" spans="1:15" ht="15">
      <c r="A161" s="13"/>
      <c r="B161" s="14"/>
      <c r="C161" s="15"/>
      <c r="D161" s="15"/>
      <c r="E161" s="16"/>
      <c r="F161" s="16"/>
      <c r="G161" s="16"/>
      <c r="H161" s="16"/>
      <c r="I161" s="16"/>
      <c r="J161" s="16"/>
      <c r="K161" s="16"/>
      <c r="L161" s="16"/>
      <c r="M161" s="16"/>
      <c r="N161" s="14"/>
      <c r="O161" s="11"/>
    </row>
    <row r="162" spans="1:15" ht="15">
      <c r="A162" s="6"/>
      <c r="B162" s="7"/>
      <c r="C162" s="8"/>
      <c r="D162" s="8"/>
      <c r="E162" s="9"/>
      <c r="F162" s="9"/>
      <c r="G162" s="9"/>
      <c r="H162" s="9"/>
      <c r="I162" s="9"/>
      <c r="J162" s="9"/>
      <c r="K162" s="9"/>
      <c r="L162" s="9"/>
      <c r="M162" s="9"/>
      <c r="N162" s="10"/>
      <c r="O162" s="11"/>
    </row>
    <row r="163" spans="1:15" ht="15">
      <c r="A163" s="102" t="s">
        <v>8</v>
      </c>
      <c r="B163" s="102"/>
      <c r="C163" s="102"/>
      <c r="D163" s="102"/>
      <c r="E163" s="102"/>
      <c r="F163" s="102"/>
      <c r="G163" s="102"/>
      <c r="H163" s="102"/>
      <c r="I163" s="102"/>
      <c r="J163" s="102"/>
      <c r="K163" s="102"/>
      <c r="L163" s="102"/>
      <c r="M163" s="102"/>
      <c r="N163" s="102"/>
      <c r="O163" s="102"/>
    </row>
    <row r="164" spans="1:15" ht="15">
      <c r="A164" s="102" t="s">
        <v>9</v>
      </c>
      <c r="B164" s="102"/>
      <c r="C164" s="102"/>
      <c r="D164" s="102"/>
      <c r="E164" s="102"/>
      <c r="F164" s="102"/>
      <c r="G164" s="102"/>
      <c r="H164" s="102"/>
      <c r="I164" s="102"/>
      <c r="J164" s="102"/>
      <c r="K164" s="102"/>
      <c r="L164" s="102"/>
      <c r="M164" s="102"/>
      <c r="N164" s="102"/>
      <c r="O164" s="102"/>
    </row>
    <row r="165" spans="1:15" ht="15">
      <c r="A165" s="17"/>
      <c r="B165" s="17"/>
      <c r="C165" s="17"/>
      <c r="D165" s="17"/>
      <c r="E165" s="17"/>
      <c r="F165" s="31"/>
      <c r="G165" s="17"/>
      <c r="H165" s="31"/>
      <c r="I165" s="17"/>
      <c r="J165" s="31"/>
      <c r="K165" s="17"/>
      <c r="L165" s="32"/>
      <c r="M165" s="32"/>
      <c r="N165" s="17"/>
      <c r="O165" s="17"/>
    </row>
    <row r="166" spans="1:15" ht="15">
      <c r="A166" s="17"/>
      <c r="B166" s="17"/>
      <c r="C166" s="17"/>
      <c r="D166" s="17"/>
      <c r="E166" s="17"/>
      <c r="F166" s="31"/>
      <c r="G166" s="17"/>
      <c r="H166" s="31"/>
      <c r="I166" s="17"/>
      <c r="J166" s="31"/>
      <c r="K166" s="17"/>
      <c r="L166" s="32"/>
      <c r="M166" s="32"/>
      <c r="N166" s="17"/>
      <c r="O166" s="17"/>
    </row>
    <row r="167" spans="1:15" ht="15">
      <c r="A167" s="17"/>
      <c r="B167" s="17"/>
      <c r="C167" s="17"/>
      <c r="D167" s="17"/>
      <c r="E167" s="17"/>
      <c r="F167" s="31"/>
      <c r="G167" s="17"/>
      <c r="H167" s="31"/>
      <c r="I167" s="17"/>
      <c r="J167" s="31"/>
      <c r="K167" s="17"/>
      <c r="L167" s="32"/>
      <c r="M167" s="32"/>
      <c r="N167" s="17"/>
      <c r="O167" s="17"/>
    </row>
  </sheetData>
  <sheetProtection/>
  <mergeCells count="6">
    <mergeCell ref="A163:O163"/>
    <mergeCell ref="A164:O164"/>
    <mergeCell ref="A1:O1"/>
    <mergeCell ref="A2:O2"/>
    <mergeCell ref="A3:O3"/>
    <mergeCell ref="A4:O4"/>
  </mergeCells>
  <printOptions horizontalCentered="1"/>
  <pageMargins left="0.7086614173228347" right="0.1968503937007874" top="0.7480314960629921" bottom="0.7480314960629921" header="0.1968503937007874" footer="0.1968503937007874"/>
  <pageSetup horizontalDpi="600" verticalDpi="600" orientation="landscape" scale="65" r:id="rId2"/>
  <drawing r:id="rId1"/>
</worksheet>
</file>

<file path=xl/worksheets/sheet2.xml><?xml version="1.0" encoding="utf-8"?>
<worksheet xmlns="http://schemas.openxmlformats.org/spreadsheetml/2006/main" xmlns:r="http://schemas.openxmlformats.org/officeDocument/2006/relationships">
  <dimension ref="A1:O13"/>
  <sheetViews>
    <sheetView zoomScale="98" zoomScaleNormal="98" zoomScalePageLayoutView="0" workbookViewId="0" topLeftCell="A1">
      <selection activeCell="E13" sqref="E13"/>
    </sheetView>
  </sheetViews>
  <sheetFormatPr defaultColWidth="11.421875" defaultRowHeight="15"/>
  <cols>
    <col min="1" max="1" width="16.421875" style="0" customWidth="1"/>
    <col min="2" max="2" width="16.140625" style="0" customWidth="1"/>
    <col min="3" max="3" width="9.00390625" style="0" bestFit="1" customWidth="1"/>
    <col min="4" max="4" width="10.421875" style="0" bestFit="1" customWidth="1"/>
    <col min="5" max="5" width="7.7109375" style="0" bestFit="1" customWidth="1"/>
    <col min="6" max="6" width="12.140625" style="30" customWidth="1"/>
    <col min="7" max="7" width="9.28125" style="0" bestFit="1" customWidth="1"/>
    <col min="8" max="8" width="6.7109375" style="30" bestFit="1" customWidth="1"/>
    <col min="9" max="9" width="10.140625" style="0" bestFit="1" customWidth="1"/>
    <col min="10" max="10" width="6.7109375" style="30" bestFit="1" customWidth="1"/>
    <col min="11" max="11" width="9.00390625" style="0" bestFit="1" customWidth="1"/>
    <col min="12" max="12" width="11.28125" style="30" bestFit="1" customWidth="1"/>
    <col min="13" max="13" width="12.28125" style="30" customWidth="1"/>
    <col min="14" max="14" width="37.140625" style="0" customWidth="1"/>
    <col min="15" max="15" width="13.57421875" style="0" customWidth="1"/>
  </cols>
  <sheetData>
    <row r="1" spans="1:15" ht="15">
      <c r="A1" s="102" t="s">
        <v>0</v>
      </c>
      <c r="B1" s="102"/>
      <c r="C1" s="102"/>
      <c r="D1" s="102"/>
      <c r="E1" s="102"/>
      <c r="F1" s="102"/>
      <c r="G1" s="102"/>
      <c r="H1" s="102"/>
      <c r="I1" s="102"/>
      <c r="J1" s="102"/>
      <c r="K1" s="102"/>
      <c r="L1" s="102"/>
      <c r="M1" s="102"/>
      <c r="N1" s="102"/>
      <c r="O1" s="102"/>
    </row>
    <row r="2" spans="1:15" ht="15">
      <c r="A2" s="102" t="s">
        <v>1</v>
      </c>
      <c r="B2" s="102"/>
      <c r="C2" s="102"/>
      <c r="D2" s="102"/>
      <c r="E2" s="102"/>
      <c r="F2" s="102"/>
      <c r="G2" s="102"/>
      <c r="H2" s="102"/>
      <c r="I2" s="102"/>
      <c r="J2" s="102"/>
      <c r="K2" s="102"/>
      <c r="L2" s="102"/>
      <c r="M2" s="102"/>
      <c r="N2" s="102"/>
      <c r="O2" s="102"/>
    </row>
    <row r="3" spans="1:15" ht="15">
      <c r="A3" s="102" t="s">
        <v>14</v>
      </c>
      <c r="B3" s="102"/>
      <c r="C3" s="102"/>
      <c r="D3" s="102"/>
      <c r="E3" s="102"/>
      <c r="F3" s="102"/>
      <c r="G3" s="102"/>
      <c r="H3" s="102"/>
      <c r="I3" s="102"/>
      <c r="J3" s="102"/>
      <c r="K3" s="102"/>
      <c r="L3" s="102"/>
      <c r="M3" s="102"/>
      <c r="N3" s="102"/>
      <c r="O3" s="102"/>
    </row>
    <row r="4" spans="1:15" ht="15">
      <c r="A4" s="104" t="s">
        <v>23</v>
      </c>
      <c r="B4" s="104"/>
      <c r="C4" s="104"/>
      <c r="D4" s="104"/>
      <c r="E4" s="104"/>
      <c r="F4" s="104"/>
      <c r="G4" s="104"/>
      <c r="H4" s="104"/>
      <c r="I4" s="104"/>
      <c r="J4" s="104"/>
      <c r="K4" s="104"/>
      <c r="L4" s="104"/>
      <c r="M4" s="104"/>
      <c r="N4" s="104"/>
      <c r="O4" s="104"/>
    </row>
    <row r="5" spans="1:15" ht="24">
      <c r="A5" s="49" t="s">
        <v>2</v>
      </c>
      <c r="B5" s="49" t="s">
        <v>3</v>
      </c>
      <c r="C5" s="49" t="s">
        <v>117</v>
      </c>
      <c r="D5" s="49" t="s">
        <v>4</v>
      </c>
      <c r="E5" s="49" t="s">
        <v>116</v>
      </c>
      <c r="F5" s="49" t="s">
        <v>93</v>
      </c>
      <c r="G5" s="49" t="s">
        <v>5</v>
      </c>
      <c r="H5" s="49" t="s">
        <v>93</v>
      </c>
      <c r="I5" s="49" t="s">
        <v>6</v>
      </c>
      <c r="J5" s="49" t="s">
        <v>93</v>
      </c>
      <c r="K5" s="49" t="s">
        <v>7</v>
      </c>
      <c r="L5" s="49" t="s">
        <v>96</v>
      </c>
      <c r="M5" s="49" t="s">
        <v>93</v>
      </c>
      <c r="N5" s="49" t="s">
        <v>115</v>
      </c>
      <c r="O5" s="49" t="s">
        <v>114</v>
      </c>
    </row>
    <row r="6" spans="1:15" ht="51.75" customHeight="1">
      <c r="A6" s="50" t="s">
        <v>86</v>
      </c>
      <c r="B6" s="51" t="s">
        <v>24</v>
      </c>
      <c r="C6" s="52" t="s">
        <v>25</v>
      </c>
      <c r="D6" s="52" t="s">
        <v>26</v>
      </c>
      <c r="E6" s="53">
        <v>825</v>
      </c>
      <c r="F6" s="53" t="s">
        <v>94</v>
      </c>
      <c r="G6" s="54">
        <v>825</v>
      </c>
      <c r="H6" s="54" t="s">
        <v>94</v>
      </c>
      <c r="I6" s="54">
        <v>45</v>
      </c>
      <c r="J6" s="54" t="s">
        <v>94</v>
      </c>
      <c r="K6" s="54">
        <f aca="true" t="shared" si="0" ref="K6:K13">SUM(E6:I6)</f>
        <v>1695</v>
      </c>
      <c r="L6" s="54">
        <v>929.94</v>
      </c>
      <c r="M6" s="54" t="s">
        <v>94</v>
      </c>
      <c r="N6" s="51" t="s">
        <v>27</v>
      </c>
      <c r="O6" s="55" t="s">
        <v>80</v>
      </c>
    </row>
    <row r="7" spans="1:15" ht="52.5" customHeight="1">
      <c r="A7" s="50" t="s">
        <v>119</v>
      </c>
      <c r="B7" s="51" t="s">
        <v>28</v>
      </c>
      <c r="C7" s="52" t="s">
        <v>25</v>
      </c>
      <c r="D7" s="52" t="s">
        <v>26</v>
      </c>
      <c r="E7" s="53">
        <v>825</v>
      </c>
      <c r="F7" s="53" t="s">
        <v>94</v>
      </c>
      <c r="G7" s="54">
        <v>825</v>
      </c>
      <c r="H7" s="54" t="s">
        <v>94</v>
      </c>
      <c r="I7" s="54">
        <v>45</v>
      </c>
      <c r="J7" s="54" t="s">
        <v>94</v>
      </c>
      <c r="K7" s="54">
        <f t="shared" si="0"/>
        <v>1695</v>
      </c>
      <c r="L7" s="54">
        <v>1272.34</v>
      </c>
      <c r="M7" s="54" t="s">
        <v>94</v>
      </c>
      <c r="N7" s="51" t="s">
        <v>27</v>
      </c>
      <c r="O7" s="55" t="s">
        <v>80</v>
      </c>
    </row>
    <row r="8" spans="1:15" ht="51" customHeight="1">
      <c r="A8" s="56" t="s">
        <v>29</v>
      </c>
      <c r="B8" s="57" t="s">
        <v>22</v>
      </c>
      <c r="C8" s="52" t="s">
        <v>25</v>
      </c>
      <c r="D8" s="52" t="s">
        <v>26</v>
      </c>
      <c r="E8" s="53">
        <v>825</v>
      </c>
      <c r="F8" s="53" t="s">
        <v>94</v>
      </c>
      <c r="G8" s="54">
        <v>825</v>
      </c>
      <c r="H8" s="54" t="s">
        <v>94</v>
      </c>
      <c r="I8" s="54">
        <v>45</v>
      </c>
      <c r="J8" s="54" t="s">
        <v>94</v>
      </c>
      <c r="K8" s="54">
        <f t="shared" si="0"/>
        <v>1695</v>
      </c>
      <c r="L8" s="54">
        <v>929.94</v>
      </c>
      <c r="M8" s="54" t="s">
        <v>94</v>
      </c>
      <c r="N8" s="51" t="s">
        <v>27</v>
      </c>
      <c r="O8" s="55" t="s">
        <v>80</v>
      </c>
    </row>
    <row r="9" spans="1:15" ht="51" customHeight="1">
      <c r="A9" s="58" t="s">
        <v>81</v>
      </c>
      <c r="B9" s="57" t="s">
        <v>30</v>
      </c>
      <c r="C9" s="52" t="s">
        <v>25</v>
      </c>
      <c r="D9" s="52" t="s">
        <v>26</v>
      </c>
      <c r="E9" s="53">
        <v>825</v>
      </c>
      <c r="F9" s="53" t="s">
        <v>94</v>
      </c>
      <c r="G9" s="54">
        <v>825</v>
      </c>
      <c r="H9" s="54" t="s">
        <v>94</v>
      </c>
      <c r="I9" s="54">
        <v>45</v>
      </c>
      <c r="J9" s="54" t="s">
        <v>94</v>
      </c>
      <c r="K9" s="54">
        <f t="shared" si="0"/>
        <v>1695</v>
      </c>
      <c r="L9" s="54">
        <v>929.94</v>
      </c>
      <c r="M9" s="54" t="s">
        <v>94</v>
      </c>
      <c r="N9" s="51" t="s">
        <v>27</v>
      </c>
      <c r="O9" s="55" t="s">
        <v>80</v>
      </c>
    </row>
    <row r="10" spans="1:15" ht="101.25" customHeight="1">
      <c r="A10" s="58" t="s">
        <v>11</v>
      </c>
      <c r="B10" s="57" t="s">
        <v>95</v>
      </c>
      <c r="C10" s="57" t="s">
        <v>31</v>
      </c>
      <c r="D10" s="57" t="s">
        <v>76</v>
      </c>
      <c r="E10" s="59">
        <v>750</v>
      </c>
      <c r="F10" s="60" t="s">
        <v>94</v>
      </c>
      <c r="G10" s="59">
        <v>500</v>
      </c>
      <c r="H10" s="61" t="s">
        <v>94</v>
      </c>
      <c r="I10" s="59">
        <v>45</v>
      </c>
      <c r="J10" s="61" t="s">
        <v>94</v>
      </c>
      <c r="K10" s="59">
        <f t="shared" si="0"/>
        <v>1295</v>
      </c>
      <c r="L10" s="62">
        <v>508.07</v>
      </c>
      <c r="M10" s="59" t="s">
        <v>94</v>
      </c>
      <c r="N10" s="57" t="s">
        <v>120</v>
      </c>
      <c r="O10" s="55" t="s">
        <v>82</v>
      </c>
    </row>
    <row r="11" spans="1:15" ht="101.25" customHeight="1">
      <c r="A11" s="58" t="s">
        <v>119</v>
      </c>
      <c r="B11" s="57" t="s">
        <v>28</v>
      </c>
      <c r="C11" s="63" t="s">
        <v>31</v>
      </c>
      <c r="D11" s="63" t="s">
        <v>76</v>
      </c>
      <c r="E11" s="59">
        <v>600</v>
      </c>
      <c r="F11" s="53" t="s">
        <v>94</v>
      </c>
      <c r="G11" s="62">
        <v>0</v>
      </c>
      <c r="H11" s="54" t="s">
        <v>94</v>
      </c>
      <c r="I11" s="59">
        <v>45</v>
      </c>
      <c r="J11" s="54" t="s">
        <v>94</v>
      </c>
      <c r="K11" s="59">
        <f t="shared" si="0"/>
        <v>645</v>
      </c>
      <c r="L11" s="59" t="s">
        <v>118</v>
      </c>
      <c r="M11" s="59"/>
      <c r="N11" s="64" t="s">
        <v>120</v>
      </c>
      <c r="O11" s="55" t="s">
        <v>82</v>
      </c>
    </row>
    <row r="12" spans="1:15" ht="100.5" customHeight="1">
      <c r="A12" s="65" t="s">
        <v>32</v>
      </c>
      <c r="B12" s="51" t="s">
        <v>17</v>
      </c>
      <c r="C12" s="63" t="s">
        <v>31</v>
      </c>
      <c r="D12" s="63" t="s">
        <v>76</v>
      </c>
      <c r="E12" s="59">
        <v>600</v>
      </c>
      <c r="F12" s="53" t="s">
        <v>94</v>
      </c>
      <c r="G12" s="53">
        <v>400</v>
      </c>
      <c r="H12" s="54" t="s">
        <v>94</v>
      </c>
      <c r="I12" s="59">
        <v>45</v>
      </c>
      <c r="J12" s="54" t="s">
        <v>94</v>
      </c>
      <c r="K12" s="59">
        <f t="shared" si="0"/>
        <v>1045</v>
      </c>
      <c r="L12" s="62">
        <v>508.07</v>
      </c>
      <c r="M12" s="59" t="s">
        <v>94</v>
      </c>
      <c r="N12" s="64" t="s">
        <v>120</v>
      </c>
      <c r="O12" s="55" t="s">
        <v>82</v>
      </c>
    </row>
    <row r="13" spans="1:15" ht="48">
      <c r="A13" s="65" t="s">
        <v>123</v>
      </c>
      <c r="B13" s="51" t="s">
        <v>121</v>
      </c>
      <c r="C13" s="63" t="s">
        <v>33</v>
      </c>
      <c r="D13" s="63" t="s">
        <v>34</v>
      </c>
      <c r="E13" s="62">
        <v>0</v>
      </c>
      <c r="F13" s="59" t="s">
        <v>98</v>
      </c>
      <c r="G13" s="53">
        <v>400</v>
      </c>
      <c r="H13" s="54" t="s">
        <v>94</v>
      </c>
      <c r="I13" s="59">
        <v>45</v>
      </c>
      <c r="J13" s="54" t="s">
        <v>94</v>
      </c>
      <c r="K13" s="59">
        <f t="shared" si="0"/>
        <v>445</v>
      </c>
      <c r="L13" s="62">
        <v>0</v>
      </c>
      <c r="M13" s="59" t="s">
        <v>98</v>
      </c>
      <c r="N13" s="51" t="s">
        <v>122</v>
      </c>
      <c r="O13" s="55" t="s">
        <v>83</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O10"/>
  <sheetViews>
    <sheetView zoomScalePageLayoutView="0" workbookViewId="0" topLeftCell="A2">
      <selection activeCell="I10" sqref="I10"/>
    </sheetView>
  </sheetViews>
  <sheetFormatPr defaultColWidth="11.421875" defaultRowHeight="15"/>
  <cols>
    <col min="1" max="1" width="12.57421875" style="0" customWidth="1"/>
    <col min="2" max="2" width="19.57421875" style="0" customWidth="1"/>
    <col min="3" max="3" width="8.28125" style="0" bestFit="1" customWidth="1"/>
    <col min="4" max="4" width="12.7109375" style="0" customWidth="1"/>
    <col min="5" max="5" width="8.57421875" style="0" bestFit="1" customWidth="1"/>
    <col min="6" max="6" width="11.140625" style="30" customWidth="1"/>
    <col min="7" max="7" width="9.28125" style="0" bestFit="1" customWidth="1"/>
    <col min="8" max="8" width="10.140625" style="30" customWidth="1"/>
    <col min="9" max="9" width="10.140625" style="0" bestFit="1" customWidth="1"/>
    <col min="10" max="10" width="9.28125" style="30" customWidth="1"/>
    <col min="11" max="11" width="8.28125" style="0" bestFit="1" customWidth="1"/>
    <col min="12" max="12" width="9.00390625" style="30" bestFit="1" customWidth="1"/>
    <col min="13" max="13" width="13.28125" style="30" customWidth="1"/>
    <col min="14" max="14" width="28.7109375" style="0" customWidth="1"/>
    <col min="15" max="15" width="12.7109375" style="0" customWidth="1"/>
  </cols>
  <sheetData>
    <row r="1" spans="1:15" ht="15">
      <c r="A1" s="103" t="s">
        <v>113</v>
      </c>
      <c r="B1" s="103"/>
      <c r="C1" s="103"/>
      <c r="D1" s="103"/>
      <c r="E1" s="103"/>
      <c r="F1" s="103"/>
      <c r="G1" s="103"/>
      <c r="H1" s="103"/>
      <c r="I1" s="103"/>
      <c r="J1" s="103"/>
      <c r="K1" s="103"/>
      <c r="L1" s="103"/>
      <c r="M1" s="103"/>
      <c r="N1" s="103"/>
      <c r="O1" s="103"/>
    </row>
    <row r="2" spans="1:15" ht="15">
      <c r="A2" s="103" t="s">
        <v>1</v>
      </c>
      <c r="B2" s="103"/>
      <c r="C2" s="103"/>
      <c r="D2" s="103"/>
      <c r="E2" s="103"/>
      <c r="F2" s="103"/>
      <c r="G2" s="103"/>
      <c r="H2" s="103"/>
      <c r="I2" s="103"/>
      <c r="J2" s="103"/>
      <c r="K2" s="103"/>
      <c r="L2" s="103"/>
      <c r="M2" s="103"/>
      <c r="N2" s="103"/>
      <c r="O2" s="103"/>
    </row>
    <row r="3" spans="1:15" ht="15">
      <c r="A3" s="103" t="s">
        <v>14</v>
      </c>
      <c r="B3" s="103"/>
      <c r="C3" s="103"/>
      <c r="D3" s="103"/>
      <c r="E3" s="103"/>
      <c r="F3" s="103"/>
      <c r="G3" s="103"/>
      <c r="H3" s="103"/>
      <c r="I3" s="103"/>
      <c r="J3" s="103"/>
      <c r="K3" s="103"/>
      <c r="L3" s="103"/>
      <c r="M3" s="103"/>
      <c r="N3" s="103"/>
      <c r="O3" s="103"/>
    </row>
    <row r="4" spans="1:15" ht="15">
      <c r="A4" s="104" t="s">
        <v>35</v>
      </c>
      <c r="B4" s="104"/>
      <c r="C4" s="104"/>
      <c r="D4" s="104"/>
      <c r="E4" s="104"/>
      <c r="F4" s="104"/>
      <c r="G4" s="104"/>
      <c r="H4" s="104"/>
      <c r="I4" s="104"/>
      <c r="J4" s="104"/>
      <c r="K4" s="104"/>
      <c r="L4" s="104"/>
      <c r="M4" s="104"/>
      <c r="N4" s="104"/>
      <c r="O4" s="104"/>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60">
      <c r="A6" s="50" t="s">
        <v>11</v>
      </c>
      <c r="B6" s="51" t="s">
        <v>20</v>
      </c>
      <c r="C6" s="52" t="s">
        <v>36</v>
      </c>
      <c r="D6" s="52" t="s">
        <v>37</v>
      </c>
      <c r="E6" s="76">
        <v>0</v>
      </c>
      <c r="F6" s="60" t="s">
        <v>99</v>
      </c>
      <c r="G6" s="54">
        <v>900</v>
      </c>
      <c r="H6" s="53" t="s">
        <v>94</v>
      </c>
      <c r="I6" s="54">
        <v>45</v>
      </c>
      <c r="J6" s="53" t="s">
        <v>94</v>
      </c>
      <c r="K6" s="54">
        <f>SUM(E6:I6)</f>
        <v>945</v>
      </c>
      <c r="L6" s="76">
        <v>0</v>
      </c>
      <c r="M6" s="60" t="s">
        <v>99</v>
      </c>
      <c r="N6" s="51" t="s">
        <v>38</v>
      </c>
      <c r="O6" s="55" t="s">
        <v>84</v>
      </c>
    </row>
    <row r="7" spans="1:15" ht="60">
      <c r="A7" s="50" t="s">
        <v>39</v>
      </c>
      <c r="B7" s="51" t="s">
        <v>40</v>
      </c>
      <c r="C7" s="52" t="s">
        <v>33</v>
      </c>
      <c r="D7" s="51" t="s">
        <v>41</v>
      </c>
      <c r="E7" s="54">
        <v>100</v>
      </c>
      <c r="F7" s="53" t="s">
        <v>94</v>
      </c>
      <c r="G7" s="78">
        <v>0</v>
      </c>
      <c r="H7" s="66" t="s">
        <v>100</v>
      </c>
      <c r="I7" s="76">
        <v>0</v>
      </c>
      <c r="J7" s="66" t="s">
        <v>124</v>
      </c>
      <c r="K7" s="54">
        <f>SUM(E7:I7)</f>
        <v>100</v>
      </c>
      <c r="L7" s="78">
        <v>0</v>
      </c>
      <c r="M7" s="66" t="s">
        <v>125</v>
      </c>
      <c r="N7" s="51" t="s">
        <v>126</v>
      </c>
      <c r="O7" s="55" t="s">
        <v>43</v>
      </c>
    </row>
    <row r="8" spans="1:15" ht="60">
      <c r="A8" s="56" t="s">
        <v>129</v>
      </c>
      <c r="B8" s="57" t="s">
        <v>42</v>
      </c>
      <c r="C8" s="52" t="s">
        <v>33</v>
      </c>
      <c r="D8" s="51" t="s">
        <v>41</v>
      </c>
      <c r="E8" s="67">
        <v>75</v>
      </c>
      <c r="F8" s="53" t="s">
        <v>94</v>
      </c>
      <c r="G8" s="76">
        <v>0</v>
      </c>
      <c r="H8" s="66" t="s">
        <v>100</v>
      </c>
      <c r="I8" s="76">
        <v>0</v>
      </c>
      <c r="J8" s="66" t="s">
        <v>124</v>
      </c>
      <c r="K8" s="67">
        <f>SUM(E8:I8)</f>
        <v>75</v>
      </c>
      <c r="L8" s="76">
        <v>0</v>
      </c>
      <c r="M8" s="66" t="s">
        <v>125</v>
      </c>
      <c r="N8" s="51" t="s">
        <v>126</v>
      </c>
      <c r="O8" s="55" t="s">
        <v>43</v>
      </c>
    </row>
    <row r="9" spans="1:15" ht="60">
      <c r="A9" s="58" t="s">
        <v>128</v>
      </c>
      <c r="B9" s="57" t="s">
        <v>44</v>
      </c>
      <c r="C9" s="52" t="s">
        <v>33</v>
      </c>
      <c r="D9" s="51" t="s">
        <v>41</v>
      </c>
      <c r="E9" s="68">
        <v>75</v>
      </c>
      <c r="F9" s="53" t="s">
        <v>94</v>
      </c>
      <c r="G9" s="76">
        <v>0</v>
      </c>
      <c r="H9" s="66" t="s">
        <v>100</v>
      </c>
      <c r="I9" s="76">
        <v>0</v>
      </c>
      <c r="J9" s="66" t="s">
        <v>124</v>
      </c>
      <c r="K9" s="68">
        <f>SUM(E9:I9)</f>
        <v>75</v>
      </c>
      <c r="L9" s="76">
        <v>0</v>
      </c>
      <c r="M9" s="66" t="s">
        <v>125</v>
      </c>
      <c r="N9" s="51" t="s">
        <v>126</v>
      </c>
      <c r="O9" s="55" t="s">
        <v>43</v>
      </c>
    </row>
    <row r="10" spans="1:15" ht="60">
      <c r="A10" s="58" t="s">
        <v>127</v>
      </c>
      <c r="B10" s="57" t="s">
        <v>45</v>
      </c>
      <c r="C10" s="52" t="s">
        <v>33</v>
      </c>
      <c r="D10" s="51" t="s">
        <v>41</v>
      </c>
      <c r="E10" s="68">
        <v>75</v>
      </c>
      <c r="F10" s="53" t="s">
        <v>94</v>
      </c>
      <c r="G10" s="76">
        <v>0</v>
      </c>
      <c r="H10" s="66" t="s">
        <v>100</v>
      </c>
      <c r="I10" s="76">
        <v>0</v>
      </c>
      <c r="J10" s="66" t="s">
        <v>124</v>
      </c>
      <c r="K10" s="68">
        <f>SUM(E10:I10)</f>
        <v>75</v>
      </c>
      <c r="L10" s="76">
        <v>0</v>
      </c>
      <c r="M10" s="66" t="s">
        <v>125</v>
      </c>
      <c r="N10" s="51" t="s">
        <v>126</v>
      </c>
      <c r="O10" s="55" t="s">
        <v>43</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O9"/>
  <sheetViews>
    <sheetView zoomScalePageLayoutView="0" workbookViewId="0" topLeftCell="A1">
      <selection activeCell="K13" sqref="K13"/>
    </sheetView>
  </sheetViews>
  <sheetFormatPr defaultColWidth="11.421875" defaultRowHeight="15"/>
  <cols>
    <col min="1" max="1" width="12.421875" style="0" customWidth="1"/>
    <col min="2" max="2" width="17.7109375" style="0" customWidth="1"/>
    <col min="3" max="4" width="7.00390625" style="0" bestFit="1" customWidth="1"/>
    <col min="5" max="5" width="7.57421875" style="0" bestFit="1" customWidth="1"/>
    <col min="6" max="6" width="19.57421875" style="30" customWidth="1"/>
    <col min="7" max="7" width="9.28125" style="0" bestFit="1" customWidth="1"/>
    <col min="8" max="8" width="6.7109375" style="30" bestFit="1" customWidth="1"/>
    <col min="9" max="9" width="10.140625" style="0" bestFit="1" customWidth="1"/>
    <col min="10" max="10" width="6.7109375" style="30" bestFit="1" customWidth="1"/>
    <col min="11" max="11" width="8.57421875" style="0" bestFit="1" customWidth="1"/>
    <col min="12" max="12" width="9.00390625" style="30" bestFit="1" customWidth="1"/>
    <col min="13" max="13" width="19.57421875" style="30" customWidth="1"/>
    <col min="14" max="14" width="28.28125" style="0" customWidth="1"/>
    <col min="15" max="15" width="13.7109375" style="0" customWidth="1"/>
  </cols>
  <sheetData>
    <row r="1" spans="1:15" ht="15">
      <c r="A1" s="103" t="s">
        <v>113</v>
      </c>
      <c r="B1" s="103"/>
      <c r="C1" s="103"/>
      <c r="D1" s="103"/>
      <c r="E1" s="103"/>
      <c r="F1" s="103"/>
      <c r="G1" s="103"/>
      <c r="H1" s="103"/>
      <c r="I1" s="103"/>
      <c r="J1" s="103"/>
      <c r="K1" s="103"/>
      <c r="L1" s="103"/>
      <c r="M1" s="103"/>
      <c r="N1" s="103"/>
      <c r="O1" s="103"/>
    </row>
    <row r="2" spans="1:15" ht="15">
      <c r="A2" s="103" t="s">
        <v>1</v>
      </c>
      <c r="B2" s="103"/>
      <c r="C2" s="103"/>
      <c r="D2" s="103"/>
      <c r="E2" s="103"/>
      <c r="F2" s="103"/>
      <c r="G2" s="103"/>
      <c r="H2" s="103"/>
      <c r="I2" s="103"/>
      <c r="J2" s="103"/>
      <c r="K2" s="103"/>
      <c r="L2" s="103"/>
      <c r="M2" s="103"/>
      <c r="N2" s="103"/>
      <c r="O2" s="103"/>
    </row>
    <row r="3" spans="1:15" ht="15">
      <c r="A3" s="103" t="s">
        <v>14</v>
      </c>
      <c r="B3" s="103"/>
      <c r="C3" s="103"/>
      <c r="D3" s="103"/>
      <c r="E3" s="103"/>
      <c r="F3" s="103"/>
      <c r="G3" s="103"/>
      <c r="H3" s="103"/>
      <c r="I3" s="103"/>
      <c r="J3" s="103"/>
      <c r="K3" s="103"/>
      <c r="L3" s="103"/>
      <c r="M3" s="103"/>
      <c r="N3" s="103"/>
      <c r="O3" s="103"/>
    </row>
    <row r="4" spans="1:15" ht="15">
      <c r="A4" s="104" t="s">
        <v>46</v>
      </c>
      <c r="B4" s="104"/>
      <c r="C4" s="104"/>
      <c r="D4" s="104"/>
      <c r="E4" s="104"/>
      <c r="F4" s="104"/>
      <c r="G4" s="104"/>
      <c r="H4" s="104"/>
      <c r="I4" s="104"/>
      <c r="J4" s="104"/>
      <c r="K4" s="104"/>
      <c r="L4" s="104"/>
      <c r="M4" s="104"/>
      <c r="N4" s="104"/>
      <c r="O4" s="104"/>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60">
      <c r="A6" s="51" t="s">
        <v>11</v>
      </c>
      <c r="B6" s="51" t="s">
        <v>20</v>
      </c>
      <c r="C6" s="52" t="s">
        <v>47</v>
      </c>
      <c r="D6" s="52" t="s">
        <v>47</v>
      </c>
      <c r="E6" s="69">
        <v>0</v>
      </c>
      <c r="F6" s="60" t="s">
        <v>101</v>
      </c>
      <c r="G6" s="54">
        <v>500</v>
      </c>
      <c r="H6" s="54" t="s">
        <v>94</v>
      </c>
      <c r="I6" s="54">
        <v>45</v>
      </c>
      <c r="J6" s="54" t="s">
        <v>94</v>
      </c>
      <c r="K6" s="54">
        <f>SUM(E6:I6)</f>
        <v>545</v>
      </c>
      <c r="L6" s="76">
        <v>0</v>
      </c>
      <c r="M6" s="60" t="s">
        <v>101</v>
      </c>
      <c r="N6" s="51" t="s">
        <v>48</v>
      </c>
      <c r="O6" s="55" t="s">
        <v>49</v>
      </c>
    </row>
    <row r="7" spans="1:15" ht="60">
      <c r="A7" s="51" t="s">
        <v>50</v>
      </c>
      <c r="B7" s="51" t="s">
        <v>51</v>
      </c>
      <c r="C7" s="52" t="s">
        <v>47</v>
      </c>
      <c r="D7" s="52" t="s">
        <v>47</v>
      </c>
      <c r="E7" s="69">
        <v>0</v>
      </c>
      <c r="F7" s="60" t="s">
        <v>101</v>
      </c>
      <c r="G7" s="54">
        <v>400</v>
      </c>
      <c r="H7" s="54" t="s">
        <v>94</v>
      </c>
      <c r="I7" s="54">
        <v>45</v>
      </c>
      <c r="J7" s="54" t="s">
        <v>94</v>
      </c>
      <c r="K7" s="54">
        <f>SUM(E7:I7)</f>
        <v>445</v>
      </c>
      <c r="L7" s="76">
        <v>0</v>
      </c>
      <c r="M7" s="60" t="s">
        <v>101</v>
      </c>
      <c r="N7" s="51" t="s">
        <v>48</v>
      </c>
      <c r="O7" s="55" t="s">
        <v>49</v>
      </c>
    </row>
    <row r="8" spans="1:15" ht="60">
      <c r="A8" s="57" t="s">
        <v>21</v>
      </c>
      <c r="B8" s="57" t="s">
        <v>17</v>
      </c>
      <c r="C8" s="52" t="s">
        <v>47</v>
      </c>
      <c r="D8" s="52" t="s">
        <v>47</v>
      </c>
      <c r="E8" s="69">
        <v>0</v>
      </c>
      <c r="F8" s="60" t="s">
        <v>101</v>
      </c>
      <c r="G8" s="67">
        <v>400</v>
      </c>
      <c r="H8" s="54" t="s">
        <v>94</v>
      </c>
      <c r="I8" s="67">
        <v>45</v>
      </c>
      <c r="J8" s="54" t="s">
        <v>94</v>
      </c>
      <c r="K8" s="67">
        <f>SUM(E8:I8)</f>
        <v>445</v>
      </c>
      <c r="L8" s="76">
        <v>0</v>
      </c>
      <c r="M8" s="60" t="s">
        <v>101</v>
      </c>
      <c r="N8" s="51" t="s">
        <v>48</v>
      </c>
      <c r="O8" s="55" t="s">
        <v>49</v>
      </c>
    </row>
    <row r="9" spans="1:15" ht="60">
      <c r="A9" s="57" t="s">
        <v>130</v>
      </c>
      <c r="B9" s="57" t="s">
        <v>42</v>
      </c>
      <c r="C9" s="52" t="s">
        <v>47</v>
      </c>
      <c r="D9" s="52" t="s">
        <v>47</v>
      </c>
      <c r="E9" s="69">
        <v>0</v>
      </c>
      <c r="F9" s="60" t="s">
        <v>101</v>
      </c>
      <c r="G9" s="68">
        <v>300</v>
      </c>
      <c r="H9" s="54" t="s">
        <v>94</v>
      </c>
      <c r="I9" s="68">
        <v>45</v>
      </c>
      <c r="J9" s="54" t="s">
        <v>94</v>
      </c>
      <c r="K9" s="68">
        <f>SUM(E9:I9)</f>
        <v>345</v>
      </c>
      <c r="L9" s="76">
        <v>0</v>
      </c>
      <c r="M9" s="60" t="s">
        <v>101</v>
      </c>
      <c r="N9" s="51" t="s">
        <v>48</v>
      </c>
      <c r="O9" s="55" t="s">
        <v>49</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dimension ref="A1:O8"/>
  <sheetViews>
    <sheetView zoomScalePageLayoutView="0" workbookViewId="0" topLeftCell="A1">
      <selection activeCell="I10" sqref="I10"/>
    </sheetView>
  </sheetViews>
  <sheetFormatPr defaultColWidth="11.421875" defaultRowHeight="15"/>
  <cols>
    <col min="1" max="1" width="14.7109375" style="0" customWidth="1"/>
    <col min="2" max="2" width="15.7109375" style="0" bestFit="1" customWidth="1"/>
    <col min="3" max="3" width="6.140625" style="0" bestFit="1" customWidth="1"/>
    <col min="4" max="4" width="6.7109375" style="0" bestFit="1" customWidth="1"/>
    <col min="5" max="5" width="7.57421875" style="0" bestFit="1" customWidth="1"/>
    <col min="6" max="6" width="17.7109375" style="30" customWidth="1"/>
    <col min="7" max="7" width="9.28125" style="0" bestFit="1" customWidth="1"/>
    <col min="8" max="8" width="6.7109375" style="30" bestFit="1" customWidth="1"/>
    <col min="9" max="9" width="10.140625" style="0" bestFit="1" customWidth="1"/>
    <col min="10" max="10" width="6.7109375" style="30" bestFit="1" customWidth="1"/>
    <col min="11" max="11" width="8.57421875" style="0" bestFit="1" customWidth="1"/>
    <col min="12" max="12" width="9.00390625" style="30" bestFit="1" customWidth="1"/>
    <col min="13" max="13" width="16.8515625" style="30" customWidth="1"/>
    <col min="14" max="14" width="31.421875" style="0" customWidth="1"/>
    <col min="15" max="15" width="14.00390625" style="0" customWidth="1"/>
  </cols>
  <sheetData>
    <row r="1" spans="1:15" ht="15">
      <c r="A1" s="103" t="s">
        <v>113</v>
      </c>
      <c r="B1" s="103"/>
      <c r="C1" s="103"/>
      <c r="D1" s="103"/>
      <c r="E1" s="103"/>
      <c r="F1" s="103"/>
      <c r="G1" s="103"/>
      <c r="H1" s="103"/>
      <c r="I1" s="103"/>
      <c r="J1" s="103"/>
      <c r="K1" s="103"/>
      <c r="L1" s="103"/>
      <c r="M1" s="103"/>
      <c r="N1" s="103"/>
      <c r="O1" s="103"/>
    </row>
    <row r="2" spans="1:15" ht="15">
      <c r="A2" s="103" t="s">
        <v>1</v>
      </c>
      <c r="B2" s="103"/>
      <c r="C2" s="103"/>
      <c r="D2" s="103"/>
      <c r="E2" s="103"/>
      <c r="F2" s="103"/>
      <c r="G2" s="103"/>
      <c r="H2" s="103"/>
      <c r="I2" s="103"/>
      <c r="J2" s="103"/>
      <c r="K2" s="103"/>
      <c r="L2" s="103"/>
      <c r="M2" s="103"/>
      <c r="N2" s="103"/>
      <c r="O2" s="103"/>
    </row>
    <row r="3" spans="1:15" ht="15">
      <c r="A3" s="103" t="s">
        <v>14</v>
      </c>
      <c r="B3" s="103"/>
      <c r="C3" s="103"/>
      <c r="D3" s="103"/>
      <c r="E3" s="103"/>
      <c r="F3" s="103"/>
      <c r="G3" s="103"/>
      <c r="H3" s="103"/>
      <c r="I3" s="103"/>
      <c r="J3" s="103"/>
      <c r="K3" s="103"/>
      <c r="L3" s="103"/>
      <c r="M3" s="103"/>
      <c r="N3" s="103"/>
      <c r="O3" s="103"/>
    </row>
    <row r="4" spans="1:15" ht="15">
      <c r="A4" s="104" t="s">
        <v>52</v>
      </c>
      <c r="B4" s="104"/>
      <c r="C4" s="104"/>
      <c r="D4" s="104"/>
      <c r="E4" s="104"/>
      <c r="F4" s="104"/>
      <c r="G4" s="104"/>
      <c r="H4" s="104"/>
      <c r="I4" s="104"/>
      <c r="J4" s="104"/>
      <c r="K4" s="104"/>
      <c r="L4" s="104"/>
      <c r="M4" s="104"/>
      <c r="N4" s="104"/>
      <c r="O4" s="104"/>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84">
      <c r="A6" s="51" t="s">
        <v>86</v>
      </c>
      <c r="B6" s="51" t="s">
        <v>54</v>
      </c>
      <c r="C6" s="51" t="s">
        <v>53</v>
      </c>
      <c r="D6" s="51" t="s">
        <v>53</v>
      </c>
      <c r="E6" s="78">
        <v>0</v>
      </c>
      <c r="F6" s="60" t="s">
        <v>102</v>
      </c>
      <c r="G6" s="61">
        <v>500</v>
      </c>
      <c r="H6" s="61" t="s">
        <v>94</v>
      </c>
      <c r="I6" s="61">
        <v>45</v>
      </c>
      <c r="J6" s="61" t="s">
        <v>94</v>
      </c>
      <c r="K6" s="61">
        <f>SUM(E6:I6)</f>
        <v>545</v>
      </c>
      <c r="L6" s="77">
        <v>0</v>
      </c>
      <c r="M6" s="60" t="s">
        <v>102</v>
      </c>
      <c r="N6" s="51" t="s">
        <v>131</v>
      </c>
      <c r="O6" s="55" t="s">
        <v>85</v>
      </c>
    </row>
    <row r="7" spans="1:15" ht="84">
      <c r="A7" s="57" t="s">
        <v>79</v>
      </c>
      <c r="B7" s="57" t="s">
        <v>55</v>
      </c>
      <c r="C7" s="52" t="s">
        <v>53</v>
      </c>
      <c r="D7" s="52" t="s">
        <v>53</v>
      </c>
      <c r="E7" s="79">
        <v>0</v>
      </c>
      <c r="F7" s="60" t="s">
        <v>102</v>
      </c>
      <c r="G7" s="67">
        <v>500</v>
      </c>
      <c r="H7" s="54" t="s">
        <v>94</v>
      </c>
      <c r="I7" s="67">
        <v>45</v>
      </c>
      <c r="J7" s="54" t="s">
        <v>94</v>
      </c>
      <c r="K7" s="67">
        <f>SUM(E7:I7)</f>
        <v>545</v>
      </c>
      <c r="L7" s="77">
        <v>0</v>
      </c>
      <c r="M7" s="60" t="s">
        <v>102</v>
      </c>
      <c r="N7" s="51" t="s">
        <v>131</v>
      </c>
      <c r="O7" s="55" t="s">
        <v>85</v>
      </c>
    </row>
    <row r="8" spans="1:15" ht="84">
      <c r="A8" s="57" t="s">
        <v>132</v>
      </c>
      <c r="B8" s="57" t="s">
        <v>17</v>
      </c>
      <c r="C8" s="52" t="s">
        <v>53</v>
      </c>
      <c r="D8" s="52" t="s">
        <v>53</v>
      </c>
      <c r="E8" s="79">
        <v>0</v>
      </c>
      <c r="F8" s="60" t="s">
        <v>102</v>
      </c>
      <c r="G8" s="68">
        <v>500</v>
      </c>
      <c r="H8" s="54" t="s">
        <v>94</v>
      </c>
      <c r="I8" s="68">
        <v>45</v>
      </c>
      <c r="J8" s="54" t="s">
        <v>94</v>
      </c>
      <c r="K8" s="68">
        <f>SUM(E8:I8)</f>
        <v>545</v>
      </c>
      <c r="L8" s="77">
        <v>0</v>
      </c>
      <c r="M8" s="60" t="s">
        <v>102</v>
      </c>
      <c r="N8" s="51" t="s">
        <v>131</v>
      </c>
      <c r="O8" s="55" t="s">
        <v>85</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dimension ref="A1:O11"/>
  <sheetViews>
    <sheetView zoomScalePageLayoutView="0" workbookViewId="0" topLeftCell="B1">
      <selection activeCell="N6" sqref="N6"/>
    </sheetView>
  </sheetViews>
  <sheetFormatPr defaultColWidth="11.421875" defaultRowHeight="15"/>
  <cols>
    <col min="1" max="1" width="15.28125" style="0" customWidth="1"/>
    <col min="2" max="2" width="18.421875" style="0" customWidth="1"/>
    <col min="3" max="4" width="9.7109375" style="0" bestFit="1" customWidth="1"/>
    <col min="5" max="5" width="7.57421875" style="0" bestFit="1" customWidth="1"/>
    <col min="6" max="6" width="16.8515625" style="30" customWidth="1"/>
    <col min="7" max="7" width="9.28125" style="0" bestFit="1" customWidth="1"/>
    <col min="8" max="8" width="6.7109375" style="30" bestFit="1" customWidth="1"/>
    <col min="10" max="10" width="16.8515625" style="30" customWidth="1"/>
    <col min="11" max="11" width="7.7109375" style="0" bestFit="1" customWidth="1"/>
    <col min="12" max="12" width="9.00390625" style="30" bestFit="1" customWidth="1"/>
    <col min="13" max="13" width="16.8515625" style="30" customWidth="1"/>
    <col min="14" max="14" width="25.140625" style="0" customWidth="1"/>
    <col min="15" max="15" width="18.28125" style="0" customWidth="1"/>
  </cols>
  <sheetData>
    <row r="1" spans="1:15" ht="15">
      <c r="A1" s="103" t="s">
        <v>113</v>
      </c>
      <c r="B1" s="103"/>
      <c r="C1" s="103"/>
      <c r="D1" s="103"/>
      <c r="E1" s="103"/>
      <c r="F1" s="103"/>
      <c r="G1" s="103"/>
      <c r="H1" s="103"/>
      <c r="I1" s="103"/>
      <c r="J1" s="103"/>
      <c r="K1" s="103"/>
      <c r="L1" s="103"/>
      <c r="M1" s="103"/>
      <c r="N1" s="103"/>
      <c r="O1" s="103"/>
    </row>
    <row r="2" spans="1:15" ht="15">
      <c r="A2" s="103" t="s">
        <v>1</v>
      </c>
      <c r="B2" s="103"/>
      <c r="C2" s="103"/>
      <c r="D2" s="103"/>
      <c r="E2" s="103"/>
      <c r="F2" s="103"/>
      <c r="G2" s="103"/>
      <c r="H2" s="103"/>
      <c r="I2" s="103"/>
      <c r="J2" s="103"/>
      <c r="K2" s="103"/>
      <c r="L2" s="103"/>
      <c r="M2" s="103"/>
      <c r="N2" s="103"/>
      <c r="O2" s="103"/>
    </row>
    <row r="3" spans="1:15" ht="15">
      <c r="A3" s="103" t="s">
        <v>14</v>
      </c>
      <c r="B3" s="103"/>
      <c r="C3" s="103"/>
      <c r="D3" s="103"/>
      <c r="E3" s="103"/>
      <c r="F3" s="103"/>
      <c r="G3" s="103"/>
      <c r="H3" s="103"/>
      <c r="I3" s="103"/>
      <c r="J3" s="103"/>
      <c r="K3" s="103"/>
      <c r="L3" s="103"/>
      <c r="M3" s="103"/>
      <c r="N3" s="103"/>
      <c r="O3" s="103"/>
    </row>
    <row r="4" spans="1:15" ht="15">
      <c r="A4" s="104" t="s">
        <v>56</v>
      </c>
      <c r="B4" s="104"/>
      <c r="C4" s="104"/>
      <c r="D4" s="104"/>
      <c r="E4" s="104"/>
      <c r="F4" s="104"/>
      <c r="G4" s="104"/>
      <c r="H4" s="104"/>
      <c r="I4" s="104"/>
      <c r="J4" s="104"/>
      <c r="K4" s="104"/>
      <c r="L4" s="104"/>
      <c r="M4" s="104"/>
      <c r="N4" s="104"/>
      <c r="O4" s="104"/>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66.75" customHeight="1">
      <c r="A6" s="51" t="s">
        <v>11</v>
      </c>
      <c r="B6" s="51" t="s">
        <v>20</v>
      </c>
      <c r="C6" s="52" t="s">
        <v>57</v>
      </c>
      <c r="D6" s="52" t="s">
        <v>58</v>
      </c>
      <c r="E6" s="76">
        <v>0</v>
      </c>
      <c r="F6" s="71" t="s">
        <v>103</v>
      </c>
      <c r="G6" s="54">
        <v>900</v>
      </c>
      <c r="H6" s="54" t="s">
        <v>94</v>
      </c>
      <c r="I6" s="54">
        <v>45</v>
      </c>
      <c r="J6" s="54" t="s">
        <v>94</v>
      </c>
      <c r="K6" s="54">
        <f>SUM(E6:I6)</f>
        <v>945</v>
      </c>
      <c r="L6" s="77">
        <v>0</v>
      </c>
      <c r="M6" s="71" t="s">
        <v>103</v>
      </c>
      <c r="N6" s="51" t="s">
        <v>133</v>
      </c>
      <c r="O6" s="55" t="s">
        <v>59</v>
      </c>
    </row>
    <row r="7" spans="1:15" s="30" customFormat="1" ht="48">
      <c r="A7" s="51" t="s">
        <v>88</v>
      </c>
      <c r="B7" s="51" t="s">
        <v>42</v>
      </c>
      <c r="C7" s="52" t="s">
        <v>60</v>
      </c>
      <c r="D7" s="52" t="s">
        <v>60</v>
      </c>
      <c r="E7" s="76">
        <v>0</v>
      </c>
      <c r="F7" s="53" t="s">
        <v>104</v>
      </c>
      <c r="G7" s="80">
        <v>0</v>
      </c>
      <c r="H7" s="54"/>
      <c r="I7" s="54">
        <v>45</v>
      </c>
      <c r="J7" s="54" t="s">
        <v>94</v>
      </c>
      <c r="K7" s="54">
        <v>45</v>
      </c>
      <c r="L7" s="76">
        <v>0</v>
      </c>
      <c r="M7" s="61" t="s">
        <v>104</v>
      </c>
      <c r="N7" s="51" t="s">
        <v>61</v>
      </c>
      <c r="O7" s="55" t="s">
        <v>63</v>
      </c>
    </row>
    <row r="8" spans="1:15" ht="48">
      <c r="A8" s="51" t="s">
        <v>88</v>
      </c>
      <c r="B8" s="51" t="s">
        <v>42</v>
      </c>
      <c r="C8" s="52" t="s">
        <v>33</v>
      </c>
      <c r="D8" s="52" t="s">
        <v>33</v>
      </c>
      <c r="E8" s="76">
        <v>0</v>
      </c>
      <c r="F8" s="53" t="s">
        <v>104</v>
      </c>
      <c r="G8" s="80">
        <v>0</v>
      </c>
      <c r="H8" s="73"/>
      <c r="I8" s="54">
        <v>45</v>
      </c>
      <c r="J8" s="54" t="s">
        <v>94</v>
      </c>
      <c r="K8" s="54">
        <v>45</v>
      </c>
      <c r="L8" s="76">
        <v>0</v>
      </c>
      <c r="M8" s="61" t="s">
        <v>104</v>
      </c>
      <c r="N8" s="74" t="s">
        <v>62</v>
      </c>
      <c r="O8" s="55" t="s">
        <v>64</v>
      </c>
    </row>
    <row r="9" spans="1:15" ht="63" customHeight="1">
      <c r="A9" s="57" t="s">
        <v>39</v>
      </c>
      <c r="B9" s="57" t="s">
        <v>40</v>
      </c>
      <c r="C9" s="51" t="s">
        <v>60</v>
      </c>
      <c r="D9" s="51" t="s">
        <v>60</v>
      </c>
      <c r="E9" s="76">
        <v>0</v>
      </c>
      <c r="F9" s="59" t="s">
        <v>105</v>
      </c>
      <c r="G9" s="54">
        <v>400</v>
      </c>
      <c r="H9" s="54" t="s">
        <v>94</v>
      </c>
      <c r="I9" s="80">
        <v>0</v>
      </c>
      <c r="J9" s="59" t="s">
        <v>105</v>
      </c>
      <c r="K9" s="54">
        <f>SUM(E9:I9)</f>
        <v>400</v>
      </c>
      <c r="L9" s="76">
        <v>0</v>
      </c>
      <c r="M9" s="59" t="s">
        <v>105</v>
      </c>
      <c r="N9" s="51" t="s">
        <v>134</v>
      </c>
      <c r="O9" s="55" t="s">
        <v>65</v>
      </c>
    </row>
    <row r="10" spans="1:15" ht="180">
      <c r="A10" s="57" t="s">
        <v>87</v>
      </c>
      <c r="B10" s="57" t="s">
        <v>66</v>
      </c>
      <c r="C10" s="51" t="s">
        <v>60</v>
      </c>
      <c r="D10" s="51" t="s">
        <v>60</v>
      </c>
      <c r="E10" s="76">
        <v>0</v>
      </c>
      <c r="F10" s="59" t="s">
        <v>135</v>
      </c>
      <c r="G10" s="68">
        <v>400</v>
      </c>
      <c r="H10" s="54" t="s">
        <v>94</v>
      </c>
      <c r="I10" s="80">
        <v>0</v>
      </c>
      <c r="J10" s="59" t="s">
        <v>135</v>
      </c>
      <c r="K10" s="54">
        <f>SUM(E10:I10)</f>
        <v>400</v>
      </c>
      <c r="L10" s="76">
        <v>0</v>
      </c>
      <c r="M10" s="59" t="s">
        <v>135</v>
      </c>
      <c r="N10" s="51" t="s">
        <v>67</v>
      </c>
      <c r="O10" s="55" t="s">
        <v>68</v>
      </c>
    </row>
    <row r="11" spans="1:15" ht="36.75">
      <c r="A11" s="57" t="s">
        <v>109</v>
      </c>
      <c r="B11" s="57" t="s">
        <v>69</v>
      </c>
      <c r="C11" s="51" t="s">
        <v>53</v>
      </c>
      <c r="D11" s="51" t="s">
        <v>53</v>
      </c>
      <c r="E11" s="76">
        <v>0</v>
      </c>
      <c r="F11" s="59" t="s">
        <v>106</v>
      </c>
      <c r="G11" s="54">
        <v>350</v>
      </c>
      <c r="H11" s="54" t="s">
        <v>94</v>
      </c>
      <c r="I11" s="54">
        <v>45</v>
      </c>
      <c r="J11" s="54" t="s">
        <v>94</v>
      </c>
      <c r="K11" s="54">
        <f>SUM(E11:I11)</f>
        <v>395</v>
      </c>
      <c r="L11" s="76">
        <v>0</v>
      </c>
      <c r="M11" s="59" t="s">
        <v>106</v>
      </c>
      <c r="N11" s="72" t="s">
        <v>70</v>
      </c>
      <c r="O11" s="55" t="s">
        <v>71</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7.xml><?xml version="1.0" encoding="utf-8"?>
<worksheet xmlns="http://schemas.openxmlformats.org/spreadsheetml/2006/main" xmlns:r="http://schemas.openxmlformats.org/officeDocument/2006/relationships">
  <dimension ref="A1:O7"/>
  <sheetViews>
    <sheetView zoomScalePageLayoutView="0" workbookViewId="0" topLeftCell="A1">
      <selection activeCell="P6" sqref="P6"/>
    </sheetView>
  </sheetViews>
  <sheetFormatPr defaultColWidth="11.421875" defaultRowHeight="15"/>
  <cols>
    <col min="1" max="1" width="10.421875" style="0" customWidth="1"/>
    <col min="2" max="2" width="13.57421875" style="0" customWidth="1"/>
    <col min="3" max="3" width="10.28125" style="0" customWidth="1"/>
    <col min="4" max="4" width="10.421875" style="0" customWidth="1"/>
    <col min="5" max="5" width="7.57421875" style="0" bestFit="1" customWidth="1"/>
    <col min="6" max="6" width="19.28125" style="30" customWidth="1"/>
    <col min="7" max="7" width="9.28125" style="0" bestFit="1" customWidth="1"/>
    <col min="8" max="8" width="6.7109375" style="30" bestFit="1" customWidth="1"/>
    <col min="9" max="9" width="10.140625" style="0" bestFit="1" customWidth="1"/>
    <col min="10" max="10" width="6.7109375" style="30" bestFit="1" customWidth="1"/>
    <col min="11" max="11" width="8.28125" style="0" bestFit="1" customWidth="1"/>
    <col min="12" max="12" width="9.00390625" style="30" bestFit="1" customWidth="1"/>
    <col min="13" max="13" width="19.28125" style="30" customWidth="1"/>
    <col min="14" max="14" width="23.8515625" style="0" customWidth="1"/>
    <col min="15" max="15" width="14.140625" style="0" customWidth="1"/>
  </cols>
  <sheetData>
    <row r="1" spans="1:15" ht="15">
      <c r="A1" s="103" t="s">
        <v>113</v>
      </c>
      <c r="B1" s="103"/>
      <c r="C1" s="103"/>
      <c r="D1" s="103"/>
      <c r="E1" s="103"/>
      <c r="F1" s="103"/>
      <c r="G1" s="103"/>
      <c r="H1" s="103"/>
      <c r="I1" s="103"/>
      <c r="J1" s="103"/>
      <c r="K1" s="103"/>
      <c r="L1" s="103"/>
      <c r="M1" s="103"/>
      <c r="N1" s="103"/>
      <c r="O1" s="103"/>
    </row>
    <row r="2" spans="1:15" ht="15">
      <c r="A2" s="103" t="s">
        <v>1</v>
      </c>
      <c r="B2" s="103"/>
      <c r="C2" s="103"/>
      <c r="D2" s="103"/>
      <c r="E2" s="103"/>
      <c r="F2" s="103"/>
      <c r="G2" s="103"/>
      <c r="H2" s="103"/>
      <c r="I2" s="103"/>
      <c r="J2" s="103"/>
      <c r="K2" s="103"/>
      <c r="L2" s="103"/>
      <c r="M2" s="103"/>
      <c r="N2" s="103"/>
      <c r="O2" s="103"/>
    </row>
    <row r="3" spans="1:15" ht="15">
      <c r="A3" s="103" t="s">
        <v>14</v>
      </c>
      <c r="B3" s="103"/>
      <c r="C3" s="103"/>
      <c r="D3" s="103"/>
      <c r="E3" s="103"/>
      <c r="F3" s="103"/>
      <c r="G3" s="103"/>
      <c r="H3" s="103"/>
      <c r="I3" s="103"/>
      <c r="J3" s="103"/>
      <c r="K3" s="103"/>
      <c r="L3" s="103"/>
      <c r="M3" s="103"/>
      <c r="N3" s="103"/>
      <c r="O3" s="103"/>
    </row>
    <row r="4" spans="1:15" ht="15">
      <c r="A4" s="104" t="s">
        <v>72</v>
      </c>
      <c r="B4" s="104"/>
      <c r="C4" s="104"/>
      <c r="D4" s="104"/>
      <c r="E4" s="104"/>
      <c r="F4" s="104"/>
      <c r="G4" s="104"/>
      <c r="H4" s="104"/>
      <c r="I4" s="104"/>
      <c r="J4" s="104"/>
      <c r="K4" s="104"/>
      <c r="L4" s="104"/>
      <c r="M4" s="104"/>
      <c r="N4" s="104"/>
      <c r="O4" s="104"/>
    </row>
    <row r="5" spans="1:15" ht="24">
      <c r="A5" s="33" t="s">
        <v>2</v>
      </c>
      <c r="B5" s="33" t="s">
        <v>3</v>
      </c>
      <c r="C5" s="33" t="s">
        <v>117</v>
      </c>
      <c r="D5" s="33" t="s">
        <v>4</v>
      </c>
      <c r="E5" s="33" t="s">
        <v>116</v>
      </c>
      <c r="F5" s="33" t="s">
        <v>93</v>
      </c>
      <c r="G5" s="33" t="s">
        <v>5</v>
      </c>
      <c r="H5" s="33" t="s">
        <v>93</v>
      </c>
      <c r="I5" s="33" t="s">
        <v>6</v>
      </c>
      <c r="J5" s="33" t="s">
        <v>93</v>
      </c>
      <c r="K5" s="33" t="s">
        <v>7</v>
      </c>
      <c r="L5" s="33" t="s">
        <v>96</v>
      </c>
      <c r="M5" s="33" t="s">
        <v>93</v>
      </c>
      <c r="N5" s="33" t="s">
        <v>115</v>
      </c>
      <c r="O5" s="33" t="s">
        <v>114</v>
      </c>
    </row>
    <row r="6" spans="1:15" ht="91.5" customHeight="1">
      <c r="A6" s="51" t="s">
        <v>11</v>
      </c>
      <c r="B6" s="51" t="s">
        <v>20</v>
      </c>
      <c r="C6" s="52" t="s">
        <v>60</v>
      </c>
      <c r="D6" s="51" t="s">
        <v>73</v>
      </c>
      <c r="E6" s="76">
        <v>0</v>
      </c>
      <c r="F6" s="53" t="s">
        <v>107</v>
      </c>
      <c r="G6" s="54">
        <v>500</v>
      </c>
      <c r="H6" s="54" t="s">
        <v>94</v>
      </c>
      <c r="I6" s="54">
        <v>45</v>
      </c>
      <c r="J6" s="54" t="s">
        <v>94</v>
      </c>
      <c r="K6" s="54">
        <f>SUM(E6:I6)</f>
        <v>545</v>
      </c>
      <c r="L6" s="76">
        <v>0</v>
      </c>
      <c r="M6" s="61" t="s">
        <v>107</v>
      </c>
      <c r="N6" s="51" t="s">
        <v>74</v>
      </c>
      <c r="O6" s="55" t="s">
        <v>75</v>
      </c>
    </row>
    <row r="7" spans="1:15" ht="168.75">
      <c r="A7" s="57" t="s">
        <v>39</v>
      </c>
      <c r="B7" s="57" t="s">
        <v>89</v>
      </c>
      <c r="C7" s="52" t="s">
        <v>60</v>
      </c>
      <c r="D7" s="52" t="s">
        <v>60</v>
      </c>
      <c r="E7" s="77">
        <v>0</v>
      </c>
      <c r="F7" s="64" t="s">
        <v>108</v>
      </c>
      <c r="G7" s="70">
        <v>400</v>
      </c>
      <c r="H7" s="54" t="s">
        <v>94</v>
      </c>
      <c r="I7" s="70">
        <v>45</v>
      </c>
      <c r="J7" s="54" t="s">
        <v>94</v>
      </c>
      <c r="K7" s="70">
        <v>445</v>
      </c>
      <c r="L7" s="76">
        <v>0</v>
      </c>
      <c r="M7" s="75" t="s">
        <v>108</v>
      </c>
      <c r="N7" s="57" t="s">
        <v>90</v>
      </c>
      <c r="O7" s="57" t="s">
        <v>91</v>
      </c>
    </row>
  </sheetData>
  <sheetProtection/>
  <mergeCells count="4">
    <mergeCell ref="A4:O4"/>
    <mergeCell ref="A1:O1"/>
    <mergeCell ref="A2:O2"/>
    <mergeCell ref="A3:O3"/>
  </mergeCells>
  <printOptions horizontalCentered="1"/>
  <pageMargins left="0.7086614173228347" right="0.1968503937007874" top="0.7480314960629921" bottom="0.7480314960629921" header="0.31496062992125984" footer="0.31496062992125984"/>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dimension ref="A1:O7"/>
  <sheetViews>
    <sheetView zoomScalePageLayoutView="0" workbookViewId="0" topLeftCell="A1">
      <selection activeCell="I26" sqref="I26"/>
    </sheetView>
  </sheetViews>
  <sheetFormatPr defaultColWidth="11.421875" defaultRowHeight="15"/>
  <sheetData>
    <row r="1" spans="1:15" ht="15">
      <c r="A1" s="103" t="s">
        <v>0</v>
      </c>
      <c r="B1" s="103"/>
      <c r="C1" s="103"/>
      <c r="D1" s="103"/>
      <c r="E1" s="103"/>
      <c r="F1" s="103"/>
      <c r="G1" s="103"/>
      <c r="H1" s="103"/>
      <c r="I1" s="103"/>
      <c r="J1" s="103"/>
      <c r="K1" s="103"/>
      <c r="L1" s="103"/>
      <c r="M1" s="103"/>
      <c r="N1" s="103"/>
      <c r="O1" s="103"/>
    </row>
    <row r="2" spans="1:15" ht="15">
      <c r="A2" s="103" t="s">
        <v>1</v>
      </c>
      <c r="B2" s="103"/>
      <c r="C2" s="103"/>
      <c r="D2" s="103"/>
      <c r="E2" s="103"/>
      <c r="F2" s="103"/>
      <c r="G2" s="103"/>
      <c r="H2" s="103"/>
      <c r="I2" s="103"/>
      <c r="J2" s="103"/>
      <c r="K2" s="103"/>
      <c r="L2" s="103"/>
      <c r="M2" s="103"/>
      <c r="N2" s="103"/>
      <c r="O2" s="103"/>
    </row>
    <row r="3" spans="1:15" ht="15">
      <c r="A3" s="103" t="s">
        <v>14</v>
      </c>
      <c r="B3" s="103"/>
      <c r="C3" s="103"/>
      <c r="D3" s="103"/>
      <c r="E3" s="103"/>
      <c r="F3" s="103"/>
      <c r="G3" s="103"/>
      <c r="H3" s="103"/>
      <c r="I3" s="103"/>
      <c r="J3" s="103"/>
      <c r="K3" s="103"/>
      <c r="L3" s="103"/>
      <c r="M3" s="103"/>
      <c r="N3" s="103"/>
      <c r="O3" s="103"/>
    </row>
    <row r="4" spans="1:15" ht="15.75" thickBot="1">
      <c r="A4" s="104" t="s">
        <v>136</v>
      </c>
      <c r="B4" s="104"/>
      <c r="C4" s="104"/>
      <c r="D4" s="104"/>
      <c r="E4" s="104"/>
      <c r="F4" s="104"/>
      <c r="G4" s="104"/>
      <c r="H4" s="104"/>
      <c r="I4" s="104"/>
      <c r="J4" s="104"/>
      <c r="K4" s="104"/>
      <c r="L4" s="104"/>
      <c r="M4" s="104"/>
      <c r="N4" s="104"/>
      <c r="O4" s="104"/>
    </row>
    <row r="5" spans="1:15" ht="24.75" thickBot="1">
      <c r="A5" s="81" t="s">
        <v>2</v>
      </c>
      <c r="B5" s="81" t="s">
        <v>3</v>
      </c>
      <c r="C5" s="81" t="s">
        <v>117</v>
      </c>
      <c r="D5" s="81" t="s">
        <v>4</v>
      </c>
      <c r="E5" s="81" t="s">
        <v>116</v>
      </c>
      <c r="F5" s="81" t="s">
        <v>93</v>
      </c>
      <c r="G5" s="81" t="s">
        <v>5</v>
      </c>
      <c r="H5" s="81" t="s">
        <v>93</v>
      </c>
      <c r="I5" s="81" t="s">
        <v>6</v>
      </c>
      <c r="J5" s="81" t="s">
        <v>93</v>
      </c>
      <c r="K5" s="81" t="s">
        <v>7</v>
      </c>
      <c r="L5" s="81" t="s">
        <v>96</v>
      </c>
      <c r="M5" s="81" t="s">
        <v>93</v>
      </c>
      <c r="N5" s="81" t="s">
        <v>115</v>
      </c>
      <c r="O5" s="81" t="s">
        <v>114</v>
      </c>
    </row>
    <row r="6" spans="1:15" ht="15.75" thickBot="1">
      <c r="A6" s="82"/>
      <c r="B6" s="83"/>
      <c r="C6" s="84"/>
      <c r="D6" s="83"/>
      <c r="E6" s="85"/>
      <c r="F6" s="85"/>
      <c r="G6" s="86"/>
      <c r="H6" s="86"/>
      <c r="I6" s="86"/>
      <c r="J6" s="86"/>
      <c r="K6" s="86"/>
      <c r="L6" s="82"/>
      <c r="M6" s="87"/>
      <c r="N6" s="87"/>
      <c r="O6" s="87"/>
    </row>
    <row r="7" spans="1:15" ht="15">
      <c r="A7" s="105" t="s">
        <v>137</v>
      </c>
      <c r="B7" s="105"/>
      <c r="C7" s="105"/>
      <c r="D7" s="105"/>
      <c r="E7" s="105"/>
      <c r="F7" s="105"/>
      <c r="G7" s="105"/>
      <c r="H7" s="105"/>
      <c r="I7" s="105"/>
      <c r="J7" s="105"/>
      <c r="K7" s="105"/>
      <c r="L7" s="105"/>
      <c r="M7" s="105"/>
      <c r="N7" s="105"/>
      <c r="O7" s="105"/>
    </row>
  </sheetData>
  <sheetProtection/>
  <mergeCells count="5">
    <mergeCell ref="A1:O1"/>
    <mergeCell ref="A2:O2"/>
    <mergeCell ref="A3:O3"/>
    <mergeCell ref="A4:O4"/>
    <mergeCell ref="A7:O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8"/>
  <sheetViews>
    <sheetView tabSelected="1" zoomScalePageLayoutView="0" workbookViewId="0" topLeftCell="A1">
      <selection activeCell="B7" sqref="B7"/>
    </sheetView>
  </sheetViews>
  <sheetFormatPr defaultColWidth="11.421875" defaultRowHeight="15"/>
  <sheetData>
    <row r="1" spans="1:15" ht="15">
      <c r="A1" s="103" t="s">
        <v>113</v>
      </c>
      <c r="B1" s="103"/>
      <c r="C1" s="103"/>
      <c r="D1" s="103"/>
      <c r="E1" s="103"/>
      <c r="F1" s="103"/>
      <c r="G1" s="103"/>
      <c r="H1" s="103"/>
      <c r="I1" s="103"/>
      <c r="J1" s="103"/>
      <c r="K1" s="103"/>
      <c r="L1" s="103"/>
      <c r="M1" s="103"/>
      <c r="N1" s="103"/>
      <c r="O1" s="103"/>
    </row>
    <row r="2" spans="1:15" ht="15">
      <c r="A2" s="103" t="s">
        <v>1</v>
      </c>
      <c r="B2" s="103"/>
      <c r="C2" s="103"/>
      <c r="D2" s="103"/>
      <c r="E2" s="103"/>
      <c r="F2" s="103"/>
      <c r="G2" s="103"/>
      <c r="H2" s="103"/>
      <c r="I2" s="103"/>
      <c r="J2" s="103"/>
      <c r="K2" s="103"/>
      <c r="L2" s="103"/>
      <c r="M2" s="103"/>
      <c r="N2" s="103"/>
      <c r="O2" s="103"/>
    </row>
    <row r="3" spans="1:15" ht="15">
      <c r="A3" s="103" t="s">
        <v>14</v>
      </c>
      <c r="B3" s="103"/>
      <c r="C3" s="103"/>
      <c r="D3" s="103"/>
      <c r="E3" s="103"/>
      <c r="F3" s="103"/>
      <c r="G3" s="103"/>
      <c r="H3" s="103"/>
      <c r="I3" s="103"/>
      <c r="J3" s="103"/>
      <c r="K3" s="103"/>
      <c r="L3" s="103"/>
      <c r="M3" s="103"/>
      <c r="N3" s="103"/>
      <c r="O3" s="103"/>
    </row>
    <row r="4" spans="1:15" ht="15.75" thickBot="1">
      <c r="A4" s="106" t="s">
        <v>138</v>
      </c>
      <c r="B4" s="106"/>
      <c r="C4" s="106"/>
      <c r="D4" s="106"/>
      <c r="E4" s="106"/>
      <c r="F4" s="106"/>
      <c r="G4" s="106"/>
      <c r="H4" s="106"/>
      <c r="I4" s="106"/>
      <c r="J4" s="106"/>
      <c r="K4" s="106"/>
      <c r="L4" s="106"/>
      <c r="M4" s="106"/>
      <c r="N4" s="106"/>
      <c r="O4" s="106"/>
    </row>
    <row r="5" spans="1:15" ht="24.75" thickBot="1">
      <c r="A5" s="81" t="s">
        <v>2</v>
      </c>
      <c r="B5" s="81" t="s">
        <v>3</v>
      </c>
      <c r="C5" s="81" t="s">
        <v>117</v>
      </c>
      <c r="D5" s="81" t="s">
        <v>4</v>
      </c>
      <c r="E5" s="81" t="s">
        <v>116</v>
      </c>
      <c r="F5" s="81" t="s">
        <v>93</v>
      </c>
      <c r="G5" s="81" t="s">
        <v>5</v>
      </c>
      <c r="H5" s="81" t="s">
        <v>93</v>
      </c>
      <c r="I5" s="81" t="s">
        <v>6</v>
      </c>
      <c r="J5" s="81" t="s">
        <v>93</v>
      </c>
      <c r="K5" s="81" t="s">
        <v>7</v>
      </c>
      <c r="L5" s="81" t="s">
        <v>96</v>
      </c>
      <c r="M5" s="81" t="s">
        <v>93</v>
      </c>
      <c r="N5" s="81" t="s">
        <v>115</v>
      </c>
      <c r="O5" s="81" t="s">
        <v>114</v>
      </c>
    </row>
    <row r="6" spans="1:15" ht="84.75" thickBot="1">
      <c r="A6" s="88" t="s">
        <v>139</v>
      </c>
      <c r="B6" s="89" t="s">
        <v>30</v>
      </c>
      <c r="C6" s="90" t="s">
        <v>140</v>
      </c>
      <c r="D6" s="90" t="s">
        <v>141</v>
      </c>
      <c r="E6" s="91">
        <v>0</v>
      </c>
      <c r="F6" s="92" t="s">
        <v>142</v>
      </c>
      <c r="G6" s="93">
        <v>600</v>
      </c>
      <c r="H6" s="93" t="s">
        <v>94</v>
      </c>
      <c r="I6" s="93">
        <v>45</v>
      </c>
      <c r="J6" s="93" t="s">
        <v>94</v>
      </c>
      <c r="K6" s="93">
        <f>SUM(E6:I6)</f>
        <v>645</v>
      </c>
      <c r="L6" s="91">
        <v>0</v>
      </c>
      <c r="M6" s="94" t="s">
        <v>143</v>
      </c>
      <c r="N6" s="89" t="s">
        <v>144</v>
      </c>
      <c r="O6" s="95" t="s">
        <v>145</v>
      </c>
    </row>
    <row r="7" spans="1:15" ht="84.75" thickBot="1">
      <c r="A7" s="96" t="s">
        <v>146</v>
      </c>
      <c r="B7" s="97" t="s">
        <v>22</v>
      </c>
      <c r="C7" s="98" t="s">
        <v>140</v>
      </c>
      <c r="D7" s="98" t="s">
        <v>141</v>
      </c>
      <c r="E7" s="99">
        <v>0</v>
      </c>
      <c r="F7" s="92" t="s">
        <v>142</v>
      </c>
      <c r="G7" s="100">
        <v>600</v>
      </c>
      <c r="H7" s="93" t="s">
        <v>94</v>
      </c>
      <c r="I7" s="100">
        <v>45</v>
      </c>
      <c r="J7" s="93" t="s">
        <v>94</v>
      </c>
      <c r="K7" s="100">
        <v>645</v>
      </c>
      <c r="L7" s="91">
        <v>0</v>
      </c>
      <c r="M7" s="94" t="s">
        <v>147</v>
      </c>
      <c r="N7" s="97" t="s">
        <v>144</v>
      </c>
      <c r="O7" s="97" t="s">
        <v>148</v>
      </c>
    </row>
    <row r="8" spans="1:15" ht="84.75" thickBot="1">
      <c r="A8" s="101" t="s">
        <v>149</v>
      </c>
      <c r="B8" s="97" t="s">
        <v>30</v>
      </c>
      <c r="C8" s="98" t="s">
        <v>140</v>
      </c>
      <c r="D8" s="98" t="s">
        <v>141</v>
      </c>
      <c r="E8" s="99">
        <v>0</v>
      </c>
      <c r="F8" s="92" t="s">
        <v>142</v>
      </c>
      <c r="G8" s="100">
        <v>600</v>
      </c>
      <c r="H8" s="93" t="s">
        <v>94</v>
      </c>
      <c r="I8" s="100">
        <v>45</v>
      </c>
      <c r="J8" s="93" t="s">
        <v>94</v>
      </c>
      <c r="K8" s="100">
        <v>645</v>
      </c>
      <c r="L8" s="91">
        <v>0</v>
      </c>
      <c r="M8" s="94" t="s">
        <v>150</v>
      </c>
      <c r="N8" s="97" t="s">
        <v>144</v>
      </c>
      <c r="O8" s="97" t="s">
        <v>148</v>
      </c>
    </row>
  </sheetData>
  <sheetProtection/>
  <mergeCells count="4">
    <mergeCell ref="A1:O1"/>
    <mergeCell ref="A2:O2"/>
    <mergeCell ref="A3:O3"/>
    <mergeCell ref="A4:O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Concepción Hernandez Escalante</dc:creator>
  <cp:keywords/>
  <dc:description/>
  <cp:lastModifiedBy>Mirna Patricia Corado de Escobar</cp:lastModifiedBy>
  <cp:lastPrinted>2019-02-15T19:30:29Z</cp:lastPrinted>
  <dcterms:created xsi:type="dcterms:W3CDTF">2018-01-05T16:12:40Z</dcterms:created>
  <dcterms:modified xsi:type="dcterms:W3CDTF">2019-09-26T20:05:04Z</dcterms:modified>
  <cp:category/>
  <cp:version/>
  <cp:contentType/>
  <cp:contentStatus/>
</cp:coreProperties>
</file>