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<sst xmlns="http://schemas.openxmlformats.org/spreadsheetml/2006/main" count="244" uniqueCount="147">
  <si>
    <t>PROCURADURIA PARA LA DEFENSA DE LOS DERECHOS HUMANOS</t>
  </si>
  <si>
    <t>UNIDAD FINANCIERA INSTITUCIONAL</t>
  </si>
  <si>
    <t xml:space="preserve">DETALLE DE MISIONES OFICIALES  AL EXTERIOR </t>
  </si>
  <si>
    <t>NOMBRE</t>
  </si>
  <si>
    <t>CARGO</t>
  </si>
  <si>
    <t>PAIS</t>
  </si>
  <si>
    <t>CIUDAD</t>
  </si>
  <si>
    <t>VIATICOS</t>
  </si>
  <si>
    <t>GASTOS DE VIAJE</t>
  </si>
  <si>
    <t>GASTOS TERMINALES</t>
  </si>
  <si>
    <t>TOTAL PAGADO</t>
  </si>
  <si>
    <t>FECHA MISION</t>
  </si>
  <si>
    <t>Nicaragua</t>
  </si>
  <si>
    <t>Procurador Adjunto para la Defensa de los Derechos Civiles e Individuales</t>
  </si>
  <si>
    <t>Panamá</t>
  </si>
  <si>
    <t>Suiza</t>
  </si>
  <si>
    <t>Ginebra</t>
  </si>
  <si>
    <t>Buenos Aires</t>
  </si>
  <si>
    <t>México</t>
  </si>
  <si>
    <t>Procuradora Adjunta para la Defensa de los Derechos de la Niñez y Juventud</t>
  </si>
  <si>
    <t>Ecuador</t>
  </si>
  <si>
    <t>Perú</t>
  </si>
  <si>
    <t>Lima</t>
  </si>
  <si>
    <t>Guatemala</t>
  </si>
  <si>
    <t>Costa Rica</t>
  </si>
  <si>
    <t>San José</t>
  </si>
  <si>
    <t>Estados Unidos</t>
  </si>
  <si>
    <t>España</t>
  </si>
  <si>
    <t>Madrid</t>
  </si>
  <si>
    <t>Managua</t>
  </si>
  <si>
    <t>Asesora</t>
  </si>
  <si>
    <t>Jurídica</t>
  </si>
  <si>
    <t>Coordinador Unidad Migrantes</t>
  </si>
  <si>
    <t>Lic. Óscar Humberto Luna</t>
  </si>
  <si>
    <t>19 y 20/03/2013</t>
  </si>
  <si>
    <t>Jefa Departamento de Recursos Humanos</t>
  </si>
  <si>
    <t>Jurídica del Despacho</t>
  </si>
  <si>
    <t>Noruega</t>
  </si>
  <si>
    <t>Oslo</t>
  </si>
  <si>
    <t>Del 11 al 15/03/2013</t>
  </si>
  <si>
    <t>Lic. Antonio Aguilar Martínez</t>
  </si>
  <si>
    <t>Ing. Jaime Ernesto Argueta Medina</t>
  </si>
  <si>
    <t>Jefe Departamento VIH</t>
  </si>
  <si>
    <t>25 y 26/04/2013</t>
  </si>
  <si>
    <t>Licda. Ana Georgina Ramos de Villata</t>
  </si>
  <si>
    <t>18 y 19/03/2013</t>
  </si>
  <si>
    <t>Quito</t>
  </si>
  <si>
    <t>Del 8 al 11/04/2013</t>
  </si>
  <si>
    <t>Del 12 al 19/04/2013</t>
  </si>
  <si>
    <t>Procuradora Adjunta</t>
  </si>
  <si>
    <t>11 y 12/04/2013</t>
  </si>
  <si>
    <t>Del 6 al 8 05/2013</t>
  </si>
  <si>
    <t xml:space="preserve">Asistente </t>
  </si>
  <si>
    <t>Del 9 al 21/06/2013</t>
  </si>
  <si>
    <t>Procuraduría Adjunta para la Defensa de los Derechos de la Niñez y Juventud</t>
  </si>
  <si>
    <t>Uruguay</t>
  </si>
  <si>
    <t>Montevideo</t>
  </si>
  <si>
    <t>Del 13 al 15/06/2013</t>
  </si>
  <si>
    <t>Lic. Carlos Solórzano Padilla</t>
  </si>
  <si>
    <t>Coordinador Unidades Juveniles</t>
  </si>
  <si>
    <t>Coordinador Unidades Migrantes</t>
  </si>
  <si>
    <t>3 y 4 /07/2013</t>
  </si>
  <si>
    <t>1 y 2 /07/2013</t>
  </si>
  <si>
    <t>Jefa Departamento de Discapacidad</t>
  </si>
  <si>
    <t>Washington</t>
  </si>
  <si>
    <t>19 y 20/09/2013</t>
  </si>
  <si>
    <t>Procurador Adjunto para la Defensa de los Derechos Económicos, Sociales y Culturales</t>
  </si>
  <si>
    <t>México D.F.</t>
  </si>
  <si>
    <t>12 y13/09/2013</t>
  </si>
  <si>
    <t>Procurador Adjunto para la Defensa del Medio Ambiente</t>
  </si>
  <si>
    <t>Del 30/09/2013 al 20/12/2013</t>
  </si>
  <si>
    <t>24 y 25/09/2013</t>
  </si>
  <si>
    <t>Francia</t>
  </si>
  <si>
    <t>Paris</t>
  </si>
  <si>
    <t>Puerto Rico</t>
  </si>
  <si>
    <t>San Juan</t>
  </si>
  <si>
    <t>Del 4 al 8/11/2013</t>
  </si>
  <si>
    <t>Licda. Silvia María Beatriz Campos</t>
  </si>
  <si>
    <t>02 al 04/12/2013</t>
  </si>
  <si>
    <t>Argentina</t>
  </si>
  <si>
    <t>Procurador Adjunto para la Defensa de la Niñez y Juventud</t>
  </si>
  <si>
    <t>Suecia</t>
  </si>
  <si>
    <t>Estocolmo</t>
  </si>
  <si>
    <t>Jefe Departamento de Denuncias</t>
  </si>
  <si>
    <t>Del 27 al30/10/2013</t>
  </si>
  <si>
    <t xml:space="preserve">Delegado Departamental de La Unión </t>
  </si>
  <si>
    <t>4 y 5/11/2013</t>
  </si>
  <si>
    <t>Titular</t>
  </si>
  <si>
    <t>Del 27 al30/11/2013</t>
  </si>
  <si>
    <t>Del 2 al 4/12/2013</t>
  </si>
  <si>
    <t>OBJETIVO DE LA MISION</t>
  </si>
  <si>
    <t xml:space="preserve">Participó en la "  XLVI Sesión del Concejo Centroamericano de Procuradores                                                                  </t>
  </si>
  <si>
    <t>Asistió a la Reunión Extraordinaria de la Federación Iberoamericana de Ombudsman (FIO) sobre Experiencia en Torno al Derecho de la Consulta Previa de los Pueblos Indígenas</t>
  </si>
  <si>
    <t>Asistirá a reunión internacional sobre los Derechos Humanos en la Niñez y Adolescencia, incluyendo Aspecto de Salud Sexual y Reproductiva</t>
  </si>
  <si>
    <t>Quien asistirá al Primer encuentro entre Socios y el Equipo del Proyecto  Red DH Migrantes</t>
  </si>
  <si>
    <t>Participará como  ponente en el "Taller Consular para la Implementación del Programa para la Protección de Derechos Humanos y Asistencia Legal de la Población Salvadoreña en Estados Unidos"</t>
  </si>
  <si>
    <t>Asistirá al Foro Taller "Inclusión Laboral de Jóvenes con Discapacidad"</t>
  </si>
  <si>
    <t>Del 30/10/13 al 3/11/13</t>
  </si>
  <si>
    <t>Quien asistirá  a la "Conferencia Mundial  de Tuberculosis"</t>
  </si>
  <si>
    <t>Quién participará en el "XVIII Congreso y Asamblea General de la Federación Iberoamericana de Ombudsman"</t>
  </si>
  <si>
    <t>Participará en la Primera Reunión de Puntos Focales de la Red Latinoamericana para la Prevención del Genocidio y Atrocidades Masivas"</t>
  </si>
  <si>
    <t>Quien participó en la "Reunión Subregional Sobre Servicios Legales Relacionados con el VIH  y Poblaciones Claves.</t>
  </si>
  <si>
    <t>Quien participará en el Taller sobre el tema "La Gestión de las Migraciones Laborales en los Países del Sistema de Integración Centroamericana"</t>
  </si>
  <si>
    <t>Del 26 al 28/11/2013</t>
  </si>
  <si>
    <t>Participará en el Foro "Estrategias Regionales para el Fortalecimiento de Organismos Públicos y Organizaciones de Derechos Humanos en la Protección de Personas Migrantes en México y Centroamérica. Propuestas y Articulaciones con Perspectiva Regional"</t>
  </si>
  <si>
    <t>Participará como  ponente  sobre el tema "Derechos Humanos, Amnistía y los Archivos Históricos de El Salvador"</t>
  </si>
  <si>
    <t>Participará en la "Consulta Regional de la Iniciativa Nansen sobre Desastres y Desplazamiento Transfronterizo en América Central: Retos Emergentes, Nuevas Propuestas"</t>
  </si>
  <si>
    <t xml:space="preserve">Participará en Taller sobre "Planificación y Sostenibilidad en el Emprendimiento Público BPR"  </t>
  </si>
  <si>
    <t>Ha sido beneficiada con la Beca para cursar la "X Edición del Master Universitario de Promoción Internacional de los Derechos Humanos"</t>
  </si>
  <si>
    <t xml:space="preserve">Participará en la "9a". Sesión del Comité de los Derechos de Personas con Discapacidad" </t>
  </si>
  <si>
    <t>México DF</t>
  </si>
  <si>
    <t>Asistir  al Taller de Planificación del Proyecto Red de Migrantes</t>
  </si>
  <si>
    <t>Asistirá a Segunda Reunión de Seguimiento de las acciones de la Declaración "Prevenir con Educación"</t>
  </si>
  <si>
    <t>01 al  07/09/2013</t>
  </si>
  <si>
    <t>Participará en "Decima Sesión del Comité sobre los Derechos de las Personas con Discapacidad"</t>
  </si>
  <si>
    <t>Asistirá al "Encuentro Regional de la REDLAMYC"</t>
  </si>
  <si>
    <t>Del 12 al 16/03/2013</t>
  </si>
  <si>
    <t>Lcda. Natalia Evelyn Calderón Flores</t>
  </si>
  <si>
    <t>Asistió al seminario "Treinta años Después de  Marianela García Villas-Ahora qué El Salvador?"</t>
  </si>
  <si>
    <t>Asistió a  XLVI Sesión del Concejo Centroamericano de Procuradores</t>
  </si>
  <si>
    <t>Lcda. Griselda Mercedes G. de Ramírez</t>
  </si>
  <si>
    <t>Asistirá al Taller Regional Sobre Inversión en la Infancia</t>
  </si>
  <si>
    <t>Lic. Neris Antonio Belloso Martínez</t>
  </si>
  <si>
    <t>Lic. Lic. Antonio Aguilar Martínez</t>
  </si>
  <si>
    <t>Participará en el Taller Regional "Integración de los Derechos Humanos en la Planificación Estratégica Nacional"</t>
  </si>
  <si>
    <t>Lcda. Mirna del Carmen Rojas Márquez</t>
  </si>
  <si>
    <t>Distrito Federal</t>
  </si>
  <si>
    <t>Participó  en la 26a.Reunión General del Comité Internacional de Cooperación de Instituciones Nacionales de Promoción y Protección de los Derechos Humanos (CIC)</t>
  </si>
  <si>
    <t>Lcda. Karen Jazmín Hernández Salmerón</t>
  </si>
  <si>
    <t>Lcda. Marta Gloria Flores Guardado</t>
  </si>
  <si>
    <t>Asistirá al curso Derechos Humanos, Relaciones Internacionales y Liderazgo Público Democrático.</t>
  </si>
  <si>
    <t>Lcda. Ana Georgina Ramos de Villata</t>
  </si>
  <si>
    <t>Lcda. Silvia Beatriz Campos</t>
  </si>
  <si>
    <t>Lcda. Heidy Barrios Zamora</t>
  </si>
  <si>
    <t>Lic. David Ernesto Morales Cruz</t>
  </si>
  <si>
    <t>Lcda. Yanira del Carmen Cortez de Orellana</t>
  </si>
  <si>
    <t>Lcda. Alba Morelia García Castro</t>
  </si>
  <si>
    <t>Departamento de Discapacidad</t>
  </si>
  <si>
    <t>Lcda. Rosa Guillermina Sandoval</t>
  </si>
  <si>
    <t>Quien asistirá al  "Intercambio y Debate con Socios Estratégicos en Torno a Temas Relacionados a la Niñez y Adolescencia a Nivel Mundial"</t>
  </si>
  <si>
    <t>Lcda. Lorena del Carmen Torres Alfaro</t>
  </si>
  <si>
    <t>Lic. Roberto Antonio Martínez Díaz</t>
  </si>
  <si>
    <t>Participación como ponente en el tema "Derechos Humanos, Amnistía y Archivos Históricos de El Salvador"</t>
  </si>
  <si>
    <t>Asistir a "Consulta Regional de la Iniciativa Nansen sobre Desastres y Desplazamiento Transfronterizo en América Central: Retos Emergentes, Nuevas Propuestas"</t>
  </si>
  <si>
    <t>Lcda. Marta Eugenia López de Hidalgo</t>
  </si>
  <si>
    <t>Lic. William Ernesto Espino Gaytán</t>
  </si>
  <si>
    <t>Del 11 al 13/11/2013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</si>
</sst>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Calibri"/>
      <family val="2"/>
    </font>
    <font>
      <sz val="12"/>
      <name val="Calibri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4" fontId="4" fillId="0" borderId="10" xfId="48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4" fontId="4" fillId="0" borderId="11" xfId="48" applyFont="1" applyFill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/>
    </xf>
    <xf numFmtId="44" fontId="4" fillId="0" borderId="10" xfId="48" applyFont="1" applyBorder="1" applyAlignment="1">
      <alignment horizontal="center" vertical="center" wrapText="1"/>
    </xf>
    <xf numFmtId="8" fontId="41" fillId="0" borderId="0" xfId="0" applyNumberFormat="1" applyFont="1" applyAlignment="1">
      <alignment horizontal="center" vertical="center"/>
    </xf>
    <xf numFmtId="44" fontId="4" fillId="0" borderId="10" xfId="48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center"/>
    </xf>
    <xf numFmtId="44" fontId="4" fillId="0" borderId="11" xfId="48" applyFont="1" applyBorder="1" applyAlignment="1">
      <alignment horizontal="center" vertical="center" wrapText="1"/>
    </xf>
    <xf numFmtId="0" fontId="22" fillId="0" borderId="0" xfId="0" applyFont="1" applyAlignment="1">
      <alignment/>
    </xf>
    <xf numFmtId="44" fontId="4" fillId="0" borderId="10" xfId="48" applyFont="1" applyFill="1" applyBorder="1" applyAlignment="1">
      <alignment horizontal="center" vertical="center"/>
    </xf>
    <xf numFmtId="8" fontId="4" fillId="0" borderId="10" xfId="48" applyNumberFormat="1" applyFont="1" applyBorder="1" applyAlignment="1">
      <alignment horizontal="center" vertical="center"/>
    </xf>
    <xf numFmtId="8" fontId="4" fillId="0" borderId="10" xfId="48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4" fontId="4" fillId="0" borderId="12" xfId="48" applyFont="1" applyBorder="1" applyAlignment="1">
      <alignment horizontal="center" vertical="center"/>
    </xf>
    <xf numFmtId="44" fontId="4" fillId="0" borderId="12" xfId="48" applyFont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 vertical="center"/>
    </xf>
    <xf numFmtId="44" fontId="4" fillId="0" borderId="10" xfId="48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4" fontId="4" fillId="0" borderId="10" xfId="48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4" fontId="0" fillId="0" borderId="0" xfId="48" applyFont="1" applyAlignment="1">
      <alignment horizontal="center" vertical="center"/>
    </xf>
    <xf numFmtId="44" fontId="0" fillId="0" borderId="0" xfId="48" applyFont="1" applyAlignment="1">
      <alignment/>
    </xf>
    <xf numFmtId="0" fontId="4" fillId="0" borderId="1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13" xfId="0" applyFont="1" applyBorder="1" applyAlignment="1">
      <alignment horizontal="center"/>
    </xf>
    <xf numFmtId="0" fontId="24" fillId="33" borderId="14" xfId="0" applyFont="1" applyFill="1" applyBorder="1" applyAlignment="1">
      <alignment horizontal="center" vertical="center" wrapText="1"/>
    </xf>
    <xf numFmtId="44" fontId="24" fillId="33" borderId="14" xfId="48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1400175</xdr:colOff>
      <xdr:row>0</xdr:row>
      <xdr:rowOff>171450</xdr:rowOff>
    </xdr:from>
    <xdr:to>
      <xdr:col>1</xdr:col>
      <xdr:colOff>314325</xdr:colOff>
      <xdr:row>5</xdr:row>
      <xdr:rowOff>85725</xdr:rowOff>
    </xdr:to>
    <xdr:pic>
      <xdr:nvPicPr>
        <xdr:cNvPr id="1" name="Imagen 2" descr="log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00175" y="171450"/>
          <a:ext cx="7810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A8" sqref="A8"/>
    </sheetView>
  </sheetViews>
  <sheetFormatPr defaultColWidth="11.421875" defaultRowHeight="15"/>
  <cols>
    <col min="1" max="1" width="28.00390625" style="33" customWidth="1"/>
    <col min="5" max="5" width="9.00390625" style="35" customWidth="1"/>
    <col min="6" max="6" width="10.421875" style="0" customWidth="1"/>
    <col min="7" max="7" width="11.28125" style="0" customWidth="1"/>
    <col min="8" max="8" width="13.7109375" style="0" customWidth="1"/>
    <col min="9" max="9" width="28.140625" style="0" customWidth="1"/>
    <col min="10" max="10" width="20.57421875" style="0" customWidth="1"/>
  </cols>
  <sheetData>
    <row r="1" spans="1:10" ht="15">
      <c r="A1" s="37"/>
      <c r="B1" s="37"/>
      <c r="C1" s="37"/>
      <c r="D1" s="37"/>
      <c r="E1" s="37"/>
      <c r="F1" s="37"/>
      <c r="G1" s="37"/>
      <c r="H1" s="37"/>
      <c r="I1" s="37"/>
      <c r="J1" s="37"/>
    </row>
    <row r="2" spans="1:10" ht="21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5.75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ht="15.75">
      <c r="A4" s="39" t="s">
        <v>2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ht="15">
      <c r="A5" s="40">
        <v>2013</v>
      </c>
      <c r="B5" s="40"/>
      <c r="C5" s="40"/>
      <c r="D5" s="40"/>
      <c r="E5" s="40"/>
      <c r="F5" s="40"/>
      <c r="G5" s="40"/>
      <c r="H5" s="40"/>
      <c r="I5" s="40"/>
      <c r="J5" s="40"/>
    </row>
    <row r="6" spans="1:10" ht="15">
      <c r="A6" s="41"/>
      <c r="B6" s="41"/>
      <c r="C6" s="41"/>
      <c r="D6" s="41"/>
      <c r="E6" s="41"/>
      <c r="F6" s="41"/>
      <c r="G6" s="41"/>
      <c r="H6" s="41"/>
      <c r="I6" s="41"/>
      <c r="J6" s="41"/>
    </row>
    <row r="7" spans="1:10" ht="38.25">
      <c r="A7" s="42" t="s">
        <v>3</v>
      </c>
      <c r="B7" s="42" t="s">
        <v>4</v>
      </c>
      <c r="C7" s="42" t="s">
        <v>5</v>
      </c>
      <c r="D7" s="42" t="s">
        <v>6</v>
      </c>
      <c r="E7" s="43" t="s">
        <v>7</v>
      </c>
      <c r="F7" s="42" t="s">
        <v>8</v>
      </c>
      <c r="G7" s="42" t="s">
        <v>9</v>
      </c>
      <c r="H7" s="42" t="s">
        <v>10</v>
      </c>
      <c r="I7" s="42" t="s">
        <v>90</v>
      </c>
      <c r="J7" s="42" t="s">
        <v>11</v>
      </c>
    </row>
    <row r="8" spans="1:10" s="13" customFormat="1" ht="33.75">
      <c r="A8" s="28" t="s">
        <v>33</v>
      </c>
      <c r="B8" s="1" t="s">
        <v>87</v>
      </c>
      <c r="C8" s="2" t="s">
        <v>14</v>
      </c>
      <c r="D8" s="2" t="s">
        <v>14</v>
      </c>
      <c r="E8" s="3">
        <v>0</v>
      </c>
      <c r="F8" s="3">
        <v>285</v>
      </c>
      <c r="G8" s="3">
        <v>45</v>
      </c>
      <c r="H8" s="3">
        <f>SUM(F8:G8)</f>
        <v>330</v>
      </c>
      <c r="I8" s="8" t="s">
        <v>91</v>
      </c>
      <c r="J8" s="4" t="s">
        <v>34</v>
      </c>
    </row>
    <row r="9" spans="1:10" s="13" customFormat="1" ht="45">
      <c r="A9" s="28" t="s">
        <v>144</v>
      </c>
      <c r="B9" s="1" t="s">
        <v>35</v>
      </c>
      <c r="C9" s="2" t="s">
        <v>14</v>
      </c>
      <c r="D9" s="2" t="s">
        <v>14</v>
      </c>
      <c r="E9" s="3">
        <v>0</v>
      </c>
      <c r="F9" s="3">
        <v>225</v>
      </c>
      <c r="G9" s="3">
        <v>45</v>
      </c>
      <c r="H9" s="3">
        <f aca="true" t="shared" si="0" ref="H9:H36">SUM(E9:G9)</f>
        <v>270</v>
      </c>
      <c r="I9" s="8" t="s">
        <v>91</v>
      </c>
      <c r="J9" s="4" t="s">
        <v>34</v>
      </c>
    </row>
    <row r="10" spans="1:10" s="13" customFormat="1" ht="33.75">
      <c r="A10" s="29" t="s">
        <v>117</v>
      </c>
      <c r="B10" s="1" t="s">
        <v>36</v>
      </c>
      <c r="C10" s="2" t="s">
        <v>14</v>
      </c>
      <c r="D10" s="2" t="s">
        <v>14</v>
      </c>
      <c r="E10" s="3">
        <v>0</v>
      </c>
      <c r="F10" s="3">
        <v>180</v>
      </c>
      <c r="G10" s="3">
        <v>45</v>
      </c>
      <c r="H10" s="3">
        <f t="shared" si="0"/>
        <v>225</v>
      </c>
      <c r="I10" s="8" t="s">
        <v>91</v>
      </c>
      <c r="J10" s="4" t="s">
        <v>34</v>
      </c>
    </row>
    <row r="11" spans="1:10" s="13" customFormat="1" ht="53.25" customHeight="1">
      <c r="A11" s="29" t="s">
        <v>33</v>
      </c>
      <c r="B11" s="1" t="s">
        <v>87</v>
      </c>
      <c r="C11" s="2" t="s">
        <v>37</v>
      </c>
      <c r="D11" s="2" t="s">
        <v>38</v>
      </c>
      <c r="E11" s="3">
        <v>0</v>
      </c>
      <c r="F11" s="3">
        <v>675</v>
      </c>
      <c r="G11" s="3">
        <v>45</v>
      </c>
      <c r="H11" s="3">
        <f>SUM(F11:G11)</f>
        <v>720</v>
      </c>
      <c r="I11" s="8" t="s">
        <v>118</v>
      </c>
      <c r="J11" s="4" t="s">
        <v>39</v>
      </c>
    </row>
    <row r="12" spans="1:10" s="13" customFormat="1" ht="41.25" customHeight="1">
      <c r="A12" s="28" t="s">
        <v>40</v>
      </c>
      <c r="B12" s="1" t="s">
        <v>66</v>
      </c>
      <c r="C12" s="2" t="s">
        <v>14</v>
      </c>
      <c r="D12" s="2" t="s">
        <v>14</v>
      </c>
      <c r="E12" s="3">
        <v>0</v>
      </c>
      <c r="F12" s="3">
        <v>225</v>
      </c>
      <c r="G12" s="3">
        <v>45</v>
      </c>
      <c r="H12" s="3">
        <f t="shared" si="0"/>
        <v>270</v>
      </c>
      <c r="I12" s="10" t="s">
        <v>119</v>
      </c>
      <c r="J12" s="4" t="s">
        <v>34</v>
      </c>
    </row>
    <row r="13" spans="1:10" s="13" customFormat="1" ht="33.75">
      <c r="A13" s="28" t="s">
        <v>41</v>
      </c>
      <c r="B13" s="1" t="s">
        <v>42</v>
      </c>
      <c r="C13" s="1" t="s">
        <v>14</v>
      </c>
      <c r="D13" s="2" t="s">
        <v>14</v>
      </c>
      <c r="E13" s="3">
        <v>0</v>
      </c>
      <c r="F13" s="3">
        <v>225</v>
      </c>
      <c r="G13" s="3">
        <v>45</v>
      </c>
      <c r="H13" s="3">
        <f>SUM(E13:G13)</f>
        <v>270</v>
      </c>
      <c r="I13" s="10" t="s">
        <v>119</v>
      </c>
      <c r="J13" s="4" t="s">
        <v>34</v>
      </c>
    </row>
    <row r="14" spans="1:10" s="13" customFormat="1" ht="56.25">
      <c r="A14" s="29" t="s">
        <v>33</v>
      </c>
      <c r="B14" s="1" t="s">
        <v>87</v>
      </c>
      <c r="C14" s="2" t="s">
        <v>21</v>
      </c>
      <c r="D14" s="2" t="s">
        <v>22</v>
      </c>
      <c r="E14" s="3">
        <v>0</v>
      </c>
      <c r="F14" s="3">
        <v>720</v>
      </c>
      <c r="G14" s="3">
        <v>45</v>
      </c>
      <c r="H14" s="3">
        <f t="shared" si="0"/>
        <v>765</v>
      </c>
      <c r="I14" s="8" t="s">
        <v>92</v>
      </c>
      <c r="J14" s="4" t="s">
        <v>43</v>
      </c>
    </row>
    <row r="15" spans="1:10" s="13" customFormat="1" ht="67.5">
      <c r="A15" s="29" t="s">
        <v>120</v>
      </c>
      <c r="B15" s="1" t="s">
        <v>13</v>
      </c>
      <c r="C15" s="2" t="s">
        <v>21</v>
      </c>
      <c r="D15" s="2" t="s">
        <v>22</v>
      </c>
      <c r="E15" s="3">
        <v>0</v>
      </c>
      <c r="F15" s="3">
        <v>600</v>
      </c>
      <c r="G15" s="3">
        <v>45</v>
      </c>
      <c r="H15" s="3">
        <f t="shared" si="0"/>
        <v>645</v>
      </c>
      <c r="I15" s="8" t="s">
        <v>92</v>
      </c>
      <c r="J15" s="4" t="s">
        <v>43</v>
      </c>
    </row>
    <row r="16" spans="1:10" s="13" customFormat="1" ht="67.5">
      <c r="A16" s="29" t="s">
        <v>44</v>
      </c>
      <c r="B16" s="1" t="s">
        <v>19</v>
      </c>
      <c r="C16" s="2" t="s">
        <v>14</v>
      </c>
      <c r="D16" s="2" t="s">
        <v>14</v>
      </c>
      <c r="E16" s="3">
        <v>0</v>
      </c>
      <c r="F16" s="3">
        <v>225</v>
      </c>
      <c r="G16" s="3">
        <v>45</v>
      </c>
      <c r="H16" s="3">
        <f t="shared" si="0"/>
        <v>270</v>
      </c>
      <c r="I16" s="8" t="s">
        <v>121</v>
      </c>
      <c r="J16" s="4" t="s">
        <v>116</v>
      </c>
    </row>
    <row r="17" spans="1:10" s="13" customFormat="1" ht="67.5">
      <c r="A17" s="29" t="s">
        <v>122</v>
      </c>
      <c r="B17" s="1" t="s">
        <v>19</v>
      </c>
      <c r="C17" s="2" t="s">
        <v>12</v>
      </c>
      <c r="D17" s="2" t="s">
        <v>29</v>
      </c>
      <c r="E17" s="3">
        <v>0</v>
      </c>
      <c r="F17" s="3">
        <v>225</v>
      </c>
      <c r="G17" s="3">
        <v>45</v>
      </c>
      <c r="H17" s="3">
        <f>SUM(E17:G17)</f>
        <v>270</v>
      </c>
      <c r="I17" s="8" t="s">
        <v>93</v>
      </c>
      <c r="J17" s="4" t="s">
        <v>45</v>
      </c>
    </row>
    <row r="18" spans="1:10" s="13" customFormat="1" ht="78.75">
      <c r="A18" s="28" t="s">
        <v>123</v>
      </c>
      <c r="B18" s="1" t="s">
        <v>66</v>
      </c>
      <c r="C18" s="2" t="s">
        <v>20</v>
      </c>
      <c r="D18" s="2" t="s">
        <v>46</v>
      </c>
      <c r="E18" s="3">
        <v>0</v>
      </c>
      <c r="F18" s="3">
        <v>600</v>
      </c>
      <c r="G18" s="3">
        <v>45</v>
      </c>
      <c r="H18" s="3">
        <f t="shared" si="0"/>
        <v>645</v>
      </c>
      <c r="I18" s="8" t="s">
        <v>124</v>
      </c>
      <c r="J18" s="4" t="s">
        <v>47</v>
      </c>
    </row>
    <row r="19" spans="1:10" s="13" customFormat="1" ht="78.75">
      <c r="A19" s="28" t="s">
        <v>123</v>
      </c>
      <c r="B19" s="1" t="s">
        <v>66</v>
      </c>
      <c r="C19" s="2" t="s">
        <v>15</v>
      </c>
      <c r="D19" s="2" t="s">
        <v>16</v>
      </c>
      <c r="E19" s="3">
        <v>0</v>
      </c>
      <c r="F19" s="3">
        <v>600</v>
      </c>
      <c r="G19" s="3">
        <v>45</v>
      </c>
      <c r="H19" s="3">
        <f t="shared" si="0"/>
        <v>645</v>
      </c>
      <c r="I19" s="8" t="s">
        <v>109</v>
      </c>
      <c r="J19" s="4" t="s">
        <v>48</v>
      </c>
    </row>
    <row r="20" spans="1:10" s="13" customFormat="1" ht="33.75">
      <c r="A20" s="29" t="s">
        <v>125</v>
      </c>
      <c r="B20" s="1" t="s">
        <v>49</v>
      </c>
      <c r="C20" s="2" t="s">
        <v>18</v>
      </c>
      <c r="D20" s="2" t="s">
        <v>126</v>
      </c>
      <c r="E20" s="3">
        <v>0</v>
      </c>
      <c r="F20" s="3">
        <v>375</v>
      </c>
      <c r="G20" s="3">
        <v>45</v>
      </c>
      <c r="H20" s="3">
        <f t="shared" si="0"/>
        <v>420</v>
      </c>
      <c r="I20" s="8" t="s">
        <v>94</v>
      </c>
      <c r="J20" s="4" t="s">
        <v>50</v>
      </c>
    </row>
    <row r="21" spans="1:10" s="13" customFormat="1" ht="56.25">
      <c r="A21" s="29" t="s">
        <v>33</v>
      </c>
      <c r="B21" s="1" t="s">
        <v>87</v>
      </c>
      <c r="C21" s="2" t="s">
        <v>15</v>
      </c>
      <c r="D21" s="2" t="s">
        <v>16</v>
      </c>
      <c r="E21" s="3">
        <v>900</v>
      </c>
      <c r="F21" s="3">
        <v>900</v>
      </c>
      <c r="G21" s="3">
        <v>45</v>
      </c>
      <c r="H21" s="3">
        <f t="shared" si="0"/>
        <v>1845</v>
      </c>
      <c r="I21" s="8" t="s">
        <v>127</v>
      </c>
      <c r="J21" s="4" t="s">
        <v>51</v>
      </c>
    </row>
    <row r="22" spans="1:10" s="13" customFormat="1" ht="56.25">
      <c r="A22" s="36" t="s">
        <v>128</v>
      </c>
      <c r="B22" s="1" t="s">
        <v>30</v>
      </c>
      <c r="C22" s="2" t="s">
        <v>15</v>
      </c>
      <c r="D22" s="2" t="s">
        <v>16</v>
      </c>
      <c r="E22" s="3">
        <v>0</v>
      </c>
      <c r="F22" s="3">
        <v>600</v>
      </c>
      <c r="G22" s="3">
        <v>45</v>
      </c>
      <c r="H22" s="3">
        <f t="shared" si="0"/>
        <v>645</v>
      </c>
      <c r="I22" s="8" t="s">
        <v>127</v>
      </c>
      <c r="J22" s="4" t="s">
        <v>51</v>
      </c>
    </row>
    <row r="23" spans="1:10" s="13" customFormat="1" ht="33.75">
      <c r="A23" s="29" t="s">
        <v>129</v>
      </c>
      <c r="B23" s="1" t="s">
        <v>52</v>
      </c>
      <c r="C23" s="2" t="s">
        <v>27</v>
      </c>
      <c r="D23" s="2" t="s">
        <v>28</v>
      </c>
      <c r="E23" s="3">
        <v>0</v>
      </c>
      <c r="F23" s="3">
        <v>600</v>
      </c>
      <c r="G23" s="3">
        <v>45</v>
      </c>
      <c r="H23" s="3">
        <f t="shared" si="0"/>
        <v>645</v>
      </c>
      <c r="I23" s="8" t="s">
        <v>130</v>
      </c>
      <c r="J23" s="4" t="s">
        <v>53</v>
      </c>
    </row>
    <row r="24" spans="1:10" s="13" customFormat="1" ht="67.5">
      <c r="A24" s="28" t="s">
        <v>131</v>
      </c>
      <c r="B24" s="1" t="s">
        <v>54</v>
      </c>
      <c r="C24" s="2" t="s">
        <v>55</v>
      </c>
      <c r="D24" s="2" t="s">
        <v>56</v>
      </c>
      <c r="E24" s="3">
        <v>0</v>
      </c>
      <c r="F24" s="3">
        <v>600</v>
      </c>
      <c r="G24" s="3">
        <v>45</v>
      </c>
      <c r="H24" s="3">
        <f t="shared" si="0"/>
        <v>645</v>
      </c>
      <c r="I24" s="8" t="s">
        <v>115</v>
      </c>
      <c r="J24" s="4" t="s">
        <v>57</v>
      </c>
    </row>
    <row r="25" spans="1:10" ht="33.75">
      <c r="A25" s="28" t="s">
        <v>58</v>
      </c>
      <c r="B25" s="1" t="s">
        <v>59</v>
      </c>
      <c r="C25" s="2" t="s">
        <v>18</v>
      </c>
      <c r="D25" s="2" t="s">
        <v>18</v>
      </c>
      <c r="E25" s="3">
        <v>0</v>
      </c>
      <c r="F25" s="3">
        <v>500</v>
      </c>
      <c r="G25" s="3">
        <v>45</v>
      </c>
      <c r="H25" s="3">
        <f t="shared" si="0"/>
        <v>545</v>
      </c>
      <c r="I25" s="8" t="s">
        <v>112</v>
      </c>
      <c r="J25" s="4" t="s">
        <v>62</v>
      </c>
    </row>
    <row r="26" spans="1:10" s="13" customFormat="1" ht="33.75">
      <c r="A26" s="28" t="s">
        <v>145</v>
      </c>
      <c r="B26" s="1" t="s">
        <v>60</v>
      </c>
      <c r="C26" s="2" t="s">
        <v>23</v>
      </c>
      <c r="D26" s="2" t="s">
        <v>23</v>
      </c>
      <c r="E26" s="3">
        <v>0</v>
      </c>
      <c r="F26" s="3">
        <v>300</v>
      </c>
      <c r="G26" s="3">
        <v>0</v>
      </c>
      <c r="H26" s="3">
        <f t="shared" si="0"/>
        <v>300</v>
      </c>
      <c r="I26" s="8" t="s">
        <v>111</v>
      </c>
      <c r="J26" s="4" t="s">
        <v>61</v>
      </c>
    </row>
    <row r="27" spans="1:10" s="13" customFormat="1" ht="22.5">
      <c r="A27" s="29" t="s">
        <v>132</v>
      </c>
      <c r="B27" s="1" t="s">
        <v>31</v>
      </c>
      <c r="C27" s="2" t="s">
        <v>23</v>
      </c>
      <c r="D27" s="2" t="s">
        <v>23</v>
      </c>
      <c r="E27" s="3">
        <v>0</v>
      </c>
      <c r="F27" s="3">
        <v>300</v>
      </c>
      <c r="G27" s="3">
        <v>0</v>
      </c>
      <c r="H27" s="3">
        <f t="shared" si="0"/>
        <v>300</v>
      </c>
      <c r="I27" s="8" t="s">
        <v>111</v>
      </c>
      <c r="J27" s="4" t="s">
        <v>61</v>
      </c>
    </row>
    <row r="28" spans="1:10" s="13" customFormat="1" ht="33.75">
      <c r="A28" s="29" t="s">
        <v>133</v>
      </c>
      <c r="B28" s="1" t="s">
        <v>63</v>
      </c>
      <c r="C28" s="2" t="s">
        <v>15</v>
      </c>
      <c r="D28" s="2" t="s">
        <v>16</v>
      </c>
      <c r="E28" s="3">
        <v>0</v>
      </c>
      <c r="F28" s="14">
        <v>600</v>
      </c>
      <c r="G28" s="3">
        <v>45</v>
      </c>
      <c r="H28" s="3">
        <f t="shared" si="0"/>
        <v>645</v>
      </c>
      <c r="I28" s="8" t="s">
        <v>114</v>
      </c>
      <c r="J28" s="4" t="s">
        <v>113</v>
      </c>
    </row>
    <row r="29" spans="1:10" s="13" customFormat="1" ht="67.5">
      <c r="A29" s="28" t="s">
        <v>134</v>
      </c>
      <c r="B29" s="1" t="s">
        <v>87</v>
      </c>
      <c r="C29" s="2" t="s">
        <v>26</v>
      </c>
      <c r="D29" s="2" t="s">
        <v>64</v>
      </c>
      <c r="E29" s="3">
        <v>0</v>
      </c>
      <c r="F29" s="3">
        <v>700</v>
      </c>
      <c r="G29" s="3">
        <v>45</v>
      </c>
      <c r="H29" s="3">
        <f t="shared" si="0"/>
        <v>745</v>
      </c>
      <c r="I29" s="8" t="s">
        <v>95</v>
      </c>
      <c r="J29" s="4" t="s">
        <v>65</v>
      </c>
    </row>
    <row r="30" spans="1:10" s="13" customFormat="1" ht="78.75">
      <c r="A30" s="29" t="s">
        <v>40</v>
      </c>
      <c r="B30" s="1" t="s">
        <v>66</v>
      </c>
      <c r="C30" s="2" t="s">
        <v>18</v>
      </c>
      <c r="D30" s="2" t="s">
        <v>67</v>
      </c>
      <c r="E30" s="3">
        <v>0</v>
      </c>
      <c r="F30" s="3">
        <v>500</v>
      </c>
      <c r="G30" s="3">
        <v>0</v>
      </c>
      <c r="H30" s="3">
        <f t="shared" si="0"/>
        <v>500</v>
      </c>
      <c r="I30" s="8" t="s">
        <v>107</v>
      </c>
      <c r="J30" s="4" t="s">
        <v>68</v>
      </c>
    </row>
    <row r="31" spans="1:10" s="13" customFormat="1" ht="56.25">
      <c r="A31" s="29" t="s">
        <v>135</v>
      </c>
      <c r="B31" s="1" t="s">
        <v>69</v>
      </c>
      <c r="C31" s="2" t="s">
        <v>27</v>
      </c>
      <c r="D31" s="2" t="s">
        <v>28</v>
      </c>
      <c r="E31" s="3">
        <v>0</v>
      </c>
      <c r="F31" s="3">
        <v>600</v>
      </c>
      <c r="G31" s="3">
        <v>45</v>
      </c>
      <c r="H31" s="3">
        <f t="shared" si="0"/>
        <v>645</v>
      </c>
      <c r="I31" s="8" t="s">
        <v>108</v>
      </c>
      <c r="J31" s="4" t="s">
        <v>70</v>
      </c>
    </row>
    <row r="32" spans="1:10" s="13" customFormat="1" ht="22.5">
      <c r="A32" s="29" t="s">
        <v>136</v>
      </c>
      <c r="B32" s="1" t="s">
        <v>137</v>
      </c>
      <c r="C32" s="2" t="s">
        <v>12</v>
      </c>
      <c r="D32" s="2" t="s">
        <v>29</v>
      </c>
      <c r="E32" s="3"/>
      <c r="F32" s="3">
        <v>350</v>
      </c>
      <c r="G32" s="3"/>
      <c r="H32" s="3">
        <f t="shared" si="0"/>
        <v>350</v>
      </c>
      <c r="I32" s="8" t="s">
        <v>96</v>
      </c>
      <c r="J32" s="4" t="s">
        <v>71</v>
      </c>
    </row>
    <row r="33" spans="1:10" s="13" customFormat="1" ht="33.75">
      <c r="A33" s="29" t="s">
        <v>41</v>
      </c>
      <c r="B33" s="1" t="s">
        <v>42</v>
      </c>
      <c r="C33" s="2" t="s">
        <v>72</v>
      </c>
      <c r="D33" s="2" t="s">
        <v>73</v>
      </c>
      <c r="E33" s="3">
        <v>0</v>
      </c>
      <c r="F33" s="3">
        <v>750</v>
      </c>
      <c r="G33" s="3">
        <v>45</v>
      </c>
      <c r="H33" s="15">
        <v>795</v>
      </c>
      <c r="I33" s="16" t="s">
        <v>98</v>
      </c>
      <c r="J33" s="4" t="s">
        <v>97</v>
      </c>
    </row>
    <row r="34" spans="1:10" s="13" customFormat="1" ht="45">
      <c r="A34" s="29" t="s">
        <v>134</v>
      </c>
      <c r="B34" s="1" t="s">
        <v>87</v>
      </c>
      <c r="C34" s="2" t="s">
        <v>74</v>
      </c>
      <c r="D34" s="2" t="s">
        <v>75</v>
      </c>
      <c r="E34" s="3">
        <v>750</v>
      </c>
      <c r="F34" s="3">
        <v>500</v>
      </c>
      <c r="G34" s="3">
        <v>45</v>
      </c>
      <c r="H34" s="3">
        <f t="shared" si="0"/>
        <v>1295</v>
      </c>
      <c r="I34" s="8" t="s">
        <v>99</v>
      </c>
      <c r="J34" s="4" t="s">
        <v>76</v>
      </c>
    </row>
    <row r="35" spans="1:10" ht="33.75">
      <c r="A35" s="29" t="s">
        <v>134</v>
      </c>
      <c r="B35" s="1" t="s">
        <v>87</v>
      </c>
      <c r="C35" s="2" t="s">
        <v>26</v>
      </c>
      <c r="D35" s="2" t="s">
        <v>64</v>
      </c>
      <c r="E35" s="3">
        <v>0</v>
      </c>
      <c r="F35" s="3">
        <v>700</v>
      </c>
      <c r="G35" s="3">
        <v>45</v>
      </c>
      <c r="H35" s="3">
        <f t="shared" si="0"/>
        <v>745</v>
      </c>
      <c r="I35" s="8" t="s">
        <v>105</v>
      </c>
      <c r="J35" s="4">
        <v>41618</v>
      </c>
    </row>
    <row r="36" spans="1:10" ht="56.25">
      <c r="A36" s="29" t="s">
        <v>77</v>
      </c>
      <c r="B36" s="1" t="s">
        <v>31</v>
      </c>
      <c r="C36" s="2" t="s">
        <v>24</v>
      </c>
      <c r="D36" s="2" t="s">
        <v>25</v>
      </c>
      <c r="E36" s="3">
        <v>0</v>
      </c>
      <c r="F36" s="3">
        <v>300</v>
      </c>
      <c r="G36" s="3">
        <v>45</v>
      </c>
      <c r="H36" s="3">
        <f t="shared" si="0"/>
        <v>345</v>
      </c>
      <c r="I36" s="8" t="s">
        <v>106</v>
      </c>
      <c r="J36" s="4" t="s">
        <v>78</v>
      </c>
    </row>
    <row r="37" spans="1:10" ht="56.25">
      <c r="A37" s="30" t="s">
        <v>138</v>
      </c>
      <c r="B37" s="5" t="s">
        <v>31</v>
      </c>
      <c r="C37" s="11" t="s">
        <v>24</v>
      </c>
      <c r="D37" s="11" t="s">
        <v>25</v>
      </c>
      <c r="E37" s="34"/>
      <c r="F37" s="6">
        <v>300</v>
      </c>
      <c r="G37" s="6">
        <v>45</v>
      </c>
      <c r="H37" s="9">
        <v>345</v>
      </c>
      <c r="I37" s="12" t="s">
        <v>106</v>
      </c>
      <c r="J37" s="7" t="s">
        <v>78</v>
      </c>
    </row>
    <row r="38" spans="1:10" s="13" customFormat="1" ht="45">
      <c r="A38" s="31" t="s">
        <v>134</v>
      </c>
      <c r="B38" s="17" t="s">
        <v>87</v>
      </c>
      <c r="C38" s="18" t="s">
        <v>79</v>
      </c>
      <c r="D38" s="18" t="s">
        <v>17</v>
      </c>
      <c r="E38" s="19">
        <v>0</v>
      </c>
      <c r="F38" s="19">
        <v>525</v>
      </c>
      <c r="G38" s="19">
        <v>45</v>
      </c>
      <c r="H38" s="19">
        <f aca="true" t="shared" si="1" ref="H38:H43">SUM(E38:G38)</f>
        <v>570</v>
      </c>
      <c r="I38" s="20" t="s">
        <v>100</v>
      </c>
      <c r="J38" s="21">
        <v>41589</v>
      </c>
    </row>
    <row r="39" spans="1:10" s="27" customFormat="1" ht="56.25">
      <c r="A39" s="32" t="s">
        <v>44</v>
      </c>
      <c r="B39" s="23" t="s">
        <v>80</v>
      </c>
      <c r="C39" s="24" t="s">
        <v>81</v>
      </c>
      <c r="D39" s="24" t="s">
        <v>82</v>
      </c>
      <c r="E39" s="14">
        <v>0</v>
      </c>
      <c r="F39" s="14">
        <v>750</v>
      </c>
      <c r="G39" s="14">
        <v>45</v>
      </c>
      <c r="H39" s="14">
        <f t="shared" si="1"/>
        <v>795</v>
      </c>
      <c r="I39" s="25" t="s">
        <v>139</v>
      </c>
      <c r="J39" s="26" t="s">
        <v>146</v>
      </c>
    </row>
    <row r="40" spans="1:10" s="13" customFormat="1" ht="45">
      <c r="A40" s="28" t="s">
        <v>140</v>
      </c>
      <c r="B40" s="1" t="s">
        <v>83</v>
      </c>
      <c r="C40" s="2" t="s">
        <v>14</v>
      </c>
      <c r="D40" s="2" t="s">
        <v>14</v>
      </c>
      <c r="E40" s="3">
        <v>0</v>
      </c>
      <c r="F40" s="3">
        <v>400</v>
      </c>
      <c r="G40" s="3">
        <v>45</v>
      </c>
      <c r="H40" s="3">
        <f t="shared" si="1"/>
        <v>445</v>
      </c>
      <c r="I40" s="8" t="s">
        <v>101</v>
      </c>
      <c r="J40" s="4" t="s">
        <v>84</v>
      </c>
    </row>
    <row r="41" spans="1:10" s="13" customFormat="1" ht="45">
      <c r="A41" s="29" t="s">
        <v>141</v>
      </c>
      <c r="B41" s="1" t="s">
        <v>85</v>
      </c>
      <c r="C41" s="2" t="s">
        <v>24</v>
      </c>
      <c r="D41" s="2" t="s">
        <v>25</v>
      </c>
      <c r="E41" s="3">
        <v>0</v>
      </c>
      <c r="F41" s="3">
        <v>0</v>
      </c>
      <c r="G41" s="3">
        <v>45</v>
      </c>
      <c r="H41" s="3">
        <f t="shared" si="1"/>
        <v>45</v>
      </c>
      <c r="I41" s="8" t="s">
        <v>102</v>
      </c>
      <c r="J41" s="4" t="s">
        <v>86</v>
      </c>
    </row>
    <row r="42" spans="1:10" s="13" customFormat="1" ht="90">
      <c r="A42" s="29" t="s">
        <v>134</v>
      </c>
      <c r="B42" s="1" t="s">
        <v>87</v>
      </c>
      <c r="C42" s="2" t="s">
        <v>18</v>
      </c>
      <c r="D42" s="2" t="s">
        <v>110</v>
      </c>
      <c r="E42" s="3">
        <v>0</v>
      </c>
      <c r="F42" s="3">
        <v>600</v>
      </c>
      <c r="G42" s="3">
        <v>45</v>
      </c>
      <c r="H42" s="3">
        <f t="shared" si="1"/>
        <v>645</v>
      </c>
      <c r="I42" s="8" t="s">
        <v>104</v>
      </c>
      <c r="J42" s="4" t="s">
        <v>103</v>
      </c>
    </row>
    <row r="43" spans="1:10" s="13" customFormat="1" ht="88.5" customHeight="1">
      <c r="A43" s="29" t="s">
        <v>145</v>
      </c>
      <c r="B43" s="1" t="s">
        <v>32</v>
      </c>
      <c r="C43" s="2" t="s">
        <v>18</v>
      </c>
      <c r="D43" s="2" t="s">
        <v>110</v>
      </c>
      <c r="E43" s="3">
        <v>0</v>
      </c>
      <c r="F43" s="3">
        <v>500</v>
      </c>
      <c r="G43" s="3">
        <v>45</v>
      </c>
      <c r="H43" s="3">
        <f t="shared" si="1"/>
        <v>545</v>
      </c>
      <c r="I43" s="8" t="s">
        <v>104</v>
      </c>
      <c r="J43" s="4" t="s">
        <v>88</v>
      </c>
    </row>
    <row r="44" spans="1:10" s="13" customFormat="1" ht="33.75">
      <c r="A44" s="29" t="s">
        <v>134</v>
      </c>
      <c r="B44" s="1" t="s">
        <v>87</v>
      </c>
      <c r="C44" s="2" t="s">
        <v>26</v>
      </c>
      <c r="D44" s="2" t="s">
        <v>64</v>
      </c>
      <c r="E44" s="3">
        <v>0</v>
      </c>
      <c r="F44" s="3">
        <v>700</v>
      </c>
      <c r="G44" s="3">
        <v>45</v>
      </c>
      <c r="H44" s="22">
        <f>SUM(F44:G44)</f>
        <v>745</v>
      </c>
      <c r="I44" s="16" t="s">
        <v>142</v>
      </c>
      <c r="J44" s="4">
        <v>41618</v>
      </c>
    </row>
    <row r="45" spans="1:10" s="27" customFormat="1" ht="56.25">
      <c r="A45" s="32" t="s">
        <v>132</v>
      </c>
      <c r="B45" s="23" t="s">
        <v>31</v>
      </c>
      <c r="C45" s="24" t="s">
        <v>24</v>
      </c>
      <c r="D45" s="24" t="s">
        <v>25</v>
      </c>
      <c r="E45" s="14">
        <v>0</v>
      </c>
      <c r="F45" s="14">
        <v>300</v>
      </c>
      <c r="G45" s="14">
        <v>45</v>
      </c>
      <c r="H45" s="14">
        <f>SUM(E45:G45)</f>
        <v>345</v>
      </c>
      <c r="I45" s="25" t="s">
        <v>143</v>
      </c>
      <c r="J45" s="26" t="s">
        <v>89</v>
      </c>
    </row>
    <row r="46" spans="1:10" s="27" customFormat="1" ht="56.25">
      <c r="A46" s="32" t="s">
        <v>138</v>
      </c>
      <c r="B46" s="23" t="s">
        <v>31</v>
      </c>
      <c r="C46" s="24" t="s">
        <v>24</v>
      </c>
      <c r="D46" s="24" t="s">
        <v>25</v>
      </c>
      <c r="E46" s="14">
        <v>0</v>
      </c>
      <c r="F46" s="14">
        <v>300</v>
      </c>
      <c r="G46" s="14">
        <v>45</v>
      </c>
      <c r="H46" s="14">
        <f>SUM(E46:G46)</f>
        <v>345</v>
      </c>
      <c r="I46" s="25" t="s">
        <v>143</v>
      </c>
      <c r="J46" s="26" t="s">
        <v>89</v>
      </c>
    </row>
  </sheetData>
  <sheetProtection/>
  <mergeCells count="6">
    <mergeCell ref="A1:J1"/>
    <mergeCell ref="A2:J2"/>
    <mergeCell ref="A3:J3"/>
    <mergeCell ref="A4:J4"/>
    <mergeCell ref="A5:J5"/>
    <mergeCell ref="A6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Dorado</dc:creator>
  <cp:keywords/>
  <dc:description/>
  <cp:lastModifiedBy>Patricia Dorado</cp:lastModifiedBy>
  <cp:lastPrinted>2018-03-22T16:48:31Z</cp:lastPrinted>
  <dcterms:created xsi:type="dcterms:W3CDTF">2018-03-14T17:25:46Z</dcterms:created>
  <dcterms:modified xsi:type="dcterms:W3CDTF">2018-03-22T21:03:02Z</dcterms:modified>
  <cp:category/>
  <cp:version/>
  <cp:contentType/>
  <cp:contentStatus/>
</cp:coreProperties>
</file>